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\Desktop\wrestling\website\"/>
    </mc:Choice>
  </mc:AlternateContent>
  <xr:revisionPtr revIDLastSave="0" documentId="13_ncr:1_{FF3E7352-5358-40E9-B0DE-34D09FB787B5}" xr6:coauthVersionLast="47" xr6:coauthVersionMax="47" xr10:uidLastSave="{00000000-0000-0000-0000-000000000000}"/>
  <bookViews>
    <workbookView xWindow="-120" yWindow="-120" windowWidth="20730" windowHeight="11160" activeTab="1" xr2:uid="{689DB8A7-FCED-404D-B256-B4BCD39023DA}"/>
  </bookViews>
  <sheets>
    <sheet name="Roster depth" sheetId="2" r:id="rId1"/>
    <sheet name="Ranked faced" sheetId="3" r:id="rId2"/>
    <sheet name="Results" sheetId="4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" i="2" l="1"/>
  <c r="F84" i="2"/>
  <c r="K79" i="2"/>
  <c r="L79" i="2"/>
  <c r="H84" i="2"/>
  <c r="G84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1" i="2"/>
  <c r="M72" i="2"/>
  <c r="M73" i="2"/>
  <c r="M74" i="2"/>
  <c r="M76" i="2"/>
  <c r="M77" i="2"/>
  <c r="T17" i="2"/>
  <c r="K17" i="2"/>
  <c r="K19" i="2" s="1"/>
  <c r="M79" i="2" l="1"/>
</calcChain>
</file>

<file path=xl/sharedStrings.xml><?xml version="1.0" encoding="utf-8"?>
<sst xmlns="http://schemas.openxmlformats.org/spreadsheetml/2006/main" count="2867" uniqueCount="2031">
  <si>
    <t>VARSITY</t>
  </si>
  <si>
    <t>WEIGHT</t>
  </si>
  <si>
    <t>Levi Howard 9</t>
  </si>
  <si>
    <t>Mitchell Winfield 9</t>
  </si>
  <si>
    <t>Damion Ryan 12</t>
  </si>
  <si>
    <t>Luke Acuna 12</t>
  </si>
  <si>
    <t>Simon Taylor 12</t>
  </si>
  <si>
    <t>Spencer Meng 12</t>
  </si>
  <si>
    <t>Griffin Burkle 11</t>
  </si>
  <si>
    <t>Nolan Winfield 12</t>
  </si>
  <si>
    <t>Josh Cline 10</t>
  </si>
  <si>
    <t>Aydan George 10</t>
  </si>
  <si>
    <t>John Moyer 9</t>
  </si>
  <si>
    <t>Gunnar Pool 11</t>
  </si>
  <si>
    <t>Orfan Akbary 11</t>
  </si>
  <si>
    <t>James Owsley 11</t>
  </si>
  <si>
    <t>Jordan Crouch 9</t>
  </si>
  <si>
    <t>Connor Haig 9</t>
  </si>
  <si>
    <t>Brandon Ball 9</t>
  </si>
  <si>
    <t>Nolan Humphrey 9</t>
  </si>
  <si>
    <t>Ethan Waller 9</t>
  </si>
  <si>
    <t>Justin Gearhardt 9</t>
  </si>
  <si>
    <t>Aaron Hunt 11</t>
  </si>
  <si>
    <t>Aidan Northcutt 11</t>
  </si>
  <si>
    <t>Colin Kirts 10</t>
  </si>
  <si>
    <t>Cooper Henderson 11</t>
  </si>
  <si>
    <t>Jayson Harrell 9</t>
  </si>
  <si>
    <t>Nate Stevens 11</t>
  </si>
  <si>
    <t>Traye Herrington 10</t>
  </si>
  <si>
    <t>Dalton Mathews 10</t>
  </si>
  <si>
    <t>Gage Griffin 11</t>
  </si>
  <si>
    <t>AJ Aguilar 10</t>
  </si>
  <si>
    <t>Brett Ellis 9</t>
  </si>
  <si>
    <t>Azim Kazimov 9</t>
  </si>
  <si>
    <t xml:space="preserve">Benny Huang 9 </t>
  </si>
  <si>
    <t>Jake Walthers 12</t>
  </si>
  <si>
    <t>Aleks Yuker 11</t>
  </si>
  <si>
    <t>Jamison Gilmore 12</t>
  </si>
  <si>
    <t>Owen Waller 11</t>
  </si>
  <si>
    <t>Aaron Gross 12</t>
  </si>
  <si>
    <t>Brody Wright 12</t>
  </si>
  <si>
    <t>James Lynse 12</t>
  </si>
  <si>
    <t>Evan Thompson 10</t>
  </si>
  <si>
    <t>Omar Alshorah 10</t>
  </si>
  <si>
    <t>Matt Crouch 9</t>
  </si>
  <si>
    <t>Sam Shrader 12</t>
  </si>
  <si>
    <t>Lincoln Knight 10</t>
  </si>
  <si>
    <t>Brandon Kim 9</t>
  </si>
  <si>
    <t>Noel Aguilar 9</t>
  </si>
  <si>
    <t>Jackson Mires 11</t>
  </si>
  <si>
    <t>Avery Ryan 10</t>
  </si>
  <si>
    <t>JUNIOR VARSITY</t>
  </si>
  <si>
    <t>Derikson Meng 11</t>
  </si>
  <si>
    <t>Carter Korchinski 10</t>
  </si>
  <si>
    <t>Max Halter 9</t>
  </si>
  <si>
    <t>Alec Atkins 10</t>
  </si>
  <si>
    <t>Depth</t>
  </si>
  <si>
    <t>Total active</t>
  </si>
  <si>
    <t>Inactive</t>
  </si>
  <si>
    <t>11 Seniors</t>
  </si>
  <si>
    <t>14 Juniors</t>
  </si>
  <si>
    <t>12 Sophomores</t>
  </si>
  <si>
    <t>18 Freshmen</t>
  </si>
  <si>
    <t>On Roster</t>
  </si>
  <si>
    <t>215?</t>
  </si>
  <si>
    <t>Team Breakout</t>
  </si>
  <si>
    <t>1. Jay`veon Clinton (Elyria) Freshman</t>
  </si>
  <si>
    <t>2. Gunner Havens (Teays Valley) Junior</t>
  </si>
  <si>
    <t>28. Joey Franz (Springboro) Sophomore</t>
  </si>
  <si>
    <t>29. Toby Gentry (Lebanon) Sophomore</t>
  </si>
  <si>
    <t>30. Keegan Prothero (Medina Highland) Freshman</t>
  </si>
  <si>
    <t>1. Marcus Blaze (Perrysburg) Freshman</t>
  </si>
  <si>
    <t>2. Jaxson Rosselli (Olentangy Liberty) Sophomore</t>
  </si>
  <si>
    <t>3. Holden Huhn (LaSalle) Freshman</t>
  </si>
  <si>
    <t>4. Wyatt Richter (St. Edward) Senior</t>
  </si>
  <si>
    <t>5. Jared Johnston (Moeller) Sophomore</t>
  </si>
  <si>
    <t>6. Kevin Grunzweig (Solon) Senior</t>
  </si>
  <si>
    <t>7. Micah Medina (Oregon Clay) Junior</t>
  </si>
  <si>
    <t>8. Jacob Ferguson (Austintown Fitch) Senior</t>
  </si>
  <si>
    <t>9. Kaiyon McKinney (Elyria) Freshman</t>
  </si>
  <si>
    <t>10. Nate Dulcie (Massillon Perry) Sophomore</t>
  </si>
  <si>
    <t>11. Rahul Raghuram (Dublin Coffman) Junior</t>
  </si>
  <si>
    <t>12. Joey Thamman (Elder) Freshman</t>
  </si>
  <si>
    <t>13. Cam Carter (Walsh Jesuit) Freshman</t>
  </si>
  <si>
    <t>14. Vann Riordan (Massillon Jackson) Freshman</t>
  </si>
  <si>
    <t>15. Jack Deboe (Mentor) Freshman</t>
  </si>
  <si>
    <t>17. Tommy Couch (Harrison) Senior</t>
  </si>
  <si>
    <t>18. Carlo Santoro (Mayfield) Senior</t>
  </si>
  <si>
    <t>19. Andrew Myers (Upper Arlington) Sophomore</t>
  </si>
  <si>
    <t>20. James Harrison (Madison) Junior</t>
  </si>
  <si>
    <t>22. Adam Andrews (Hilliard Davidson) Freshman</t>
  </si>
  <si>
    <t>23. John Foye (Avon) Sophomore</t>
  </si>
  <si>
    <t>24. Toby Hutsler (Lancaster) Junior</t>
  </si>
  <si>
    <t>26. Dylan Hartman (Mount Vernon) Senior</t>
  </si>
  <si>
    <t>27. Gavyn Louks (Watkins Memorial) Junior</t>
  </si>
  <si>
    <t>28. Nick Piontkowski (Olentangy) Freshman</t>
  </si>
  <si>
    <t>29. Conner Haney (Medina Highland) Freshman</t>
  </si>
  <si>
    <t>30. Cameron Chaney (Trenton Edgewood) Senior</t>
  </si>
  <si>
    <t>120 – TIED FOR THIRD DEEPEST WEIGHT (TOP 35)</t>
  </si>
  <si>
    <t>1. Jaxon Joy (Wadsworth) Sophomore</t>
  </si>
  <si>
    <t>2. Ryan Avalos (Perrysburg) Junior</t>
  </si>
  <si>
    <t>3. Peyton Fenton (Elyria) Senior</t>
  </si>
  <si>
    <t>4. Kade Brown (St. Edward) Sophomore</t>
  </si>
  <si>
    <t>5. Austin McBurney (Massillon Perry) Junior</t>
  </si>
  <si>
    <t>6. Damion Ryan (Centerville) Senior</t>
  </si>
  <si>
    <t>7. Nick Molchak (Solon) Senior</t>
  </si>
  <si>
    <t>8. Tanner Spalding (LaSalle) Sophomore</t>
  </si>
  <si>
    <t>9. Colton Spurgeon (Mount Vernon) Senior</t>
  </si>
  <si>
    <t>10. Jayden Cochran (Miamisburg) Sophomore</t>
  </si>
  <si>
    <t>11. Noah Moreland (Vandalia Butler) Junior</t>
  </si>
  <si>
    <t>12. Nick Rodriguez (Oregon Clay) Senior</t>
  </si>
  <si>
    <t>13. Brent Stahl (Elder) Senior</t>
  </si>
  <si>
    <t>14. Johnathan Campbell (Walsh Jesuit) Sophomore</t>
  </si>
  <si>
    <t>15. William Zaborski (Toledo Start) Senior</t>
  </si>
  <si>
    <t>16. Bryce Sears (Colerain) Sophomore</t>
  </si>
  <si>
    <t>17. Graham Mercurio (Moeller) Sophomore</t>
  </si>
  <si>
    <t>18. Joey Vazsonyi (Medina Highland) Junior</t>
  </si>
  <si>
    <t>19. Dominc Artman (Uniontown Lake) Senior</t>
  </si>
  <si>
    <t>20. Adam Makour (Dublin Coffman) Freshman</t>
  </si>
  <si>
    <t>21. Brayden Biedermann (Anthony Wayne) Senior</t>
  </si>
  <si>
    <t>22. William Maghes (Massillon Jackson) Senior</t>
  </si>
  <si>
    <t>23. Mannix Wasco (North Royalton) Freshman</t>
  </si>
  <si>
    <t>24. Salvatore Palmisano (Mayfield) Sophomore</t>
  </si>
  <si>
    <t>25. Hayden Chase (Toledo Whitmer) Senior</t>
  </si>
  <si>
    <t>26. Hayden Hollis (Springboro) Senior</t>
  </si>
  <si>
    <t>27. Jibreel Smith (Newark) Junior</t>
  </si>
  <si>
    <t>28. Braxton Sheets (Grove City) Junior </t>
  </si>
  <si>
    <t>30. Evan Metzger (Harrison) Junior</t>
  </si>
  <si>
    <t>1. Omar Ayoub (Dublin Coffman) Sophomore</t>
  </si>
  <si>
    <t>2. Brennen Cernus (Pickerington Central) Senior</t>
  </si>
  <si>
    <t>3. Vinnie D'Alessandro (Mayfield) Junior</t>
  </si>
  <si>
    <t>4. Mason Brugh (Wadsworth) Senior</t>
  </si>
  <si>
    <t>5. Kaden Jett (Brecksville) Junior</t>
  </si>
  <si>
    <t>6. Nathan Perry (Avon Lake) Junior</t>
  </si>
  <si>
    <t>7. Luke Acuna (Centerville) Senior</t>
  </si>
  <si>
    <t>8. Londen Murphy (Moeller) Freshman</t>
  </si>
  <si>
    <t>9. Nolan Frye (Walsh Jesuit) Senior</t>
  </si>
  <si>
    <t>10. Hudson Goebel (Findlay) Junior</t>
  </si>
  <si>
    <t>16. Nick Blackburn (Mentor) Sophomore</t>
  </si>
  <si>
    <t>28. Brett Hogan (Loveland) Senior</t>
  </si>
  <si>
    <t>29. Vaughn Fowler (Olentangy) Senior</t>
  </si>
  <si>
    <t>30. Gavin Greathouse (Uniontown Lake) Junior</t>
  </si>
  <si>
    <t>132 – DEEPEST WEIGHT (TOP 40)</t>
  </si>
  <si>
    <t>1. Jake Niffenegger (LaSalle) Senior</t>
  </si>
  <si>
    <t>3. Jeremy Ginter (Toledo Whitmer) Sophomore</t>
  </si>
  <si>
    <t>4. Wyatt Moore (Hilliard Davidson) Junior</t>
  </si>
  <si>
    <t>5. Ty Daugherty (Avon) Senior</t>
  </si>
  <si>
    <t>6. Antonio Shelley (Mentor) Sophomore</t>
  </si>
  <si>
    <t>7. Jayden Colon (Parma) Senior</t>
  </si>
  <si>
    <t>1. Nate Burnett (Elyria) Senior</t>
  </si>
  <si>
    <t>2. Dy'vaire VanDyke (Walsh Jesuit) Junior</t>
  </si>
  <si>
    <t>3. Ismael Ayoub (Dublin Coffman) Senior</t>
  </si>
  <si>
    <t>4. Bradley Eaton (St. Edward) Freshman</t>
  </si>
  <si>
    <t>5. Conner Kleinberg (Springboro) Junior</t>
  </si>
  <si>
    <t>6. Ethan Mitchell (Findlay) Junior</t>
  </si>
  <si>
    <t>7. David Shue (Wadsworth) Senior</t>
  </si>
  <si>
    <t>15. David Zambounis (Brecksville) Sophomore</t>
  </si>
  <si>
    <t>30. Ian Cho (Dublin Jerome) Sophomore</t>
  </si>
  <si>
    <t>144 – TIED FOR THIRD DEEPEST WEIGHT (TOP 35)</t>
  </si>
  <si>
    <t>1. Joey Blaze (Perrysburg) Junior</t>
  </si>
  <si>
    <t>2. Ethan Birden (Dublin Coffman) Sophomore</t>
  </si>
  <si>
    <t>3. Maclain Morency (Cincinnati Anderson) Junior</t>
  </si>
  <si>
    <t>4. Eugene Harney (Sycamore) Sophomore</t>
  </si>
  <si>
    <t>5. Matthew Szczepaniak (Lakota West) Junior</t>
  </si>
  <si>
    <t>6. Niko Gonzalez (Olentangy Berlin) Senior</t>
  </si>
  <si>
    <t>7. Andrew Supers (Medina) Junior</t>
  </si>
  <si>
    <t>8. Daniel Eggleton (Maple Heights) Senior</t>
  </si>
  <si>
    <t>9. Carson Thomas (LaSalle) Freshman</t>
  </si>
  <si>
    <t>10. Nathan Morris (Hilliard Darby) Senior</t>
  </si>
  <si>
    <t>20. Tanner Beerman (Fairfield) Junior</t>
  </si>
  <si>
    <t>23. Joey Nowosielski (Eastlake North) Senior</t>
  </si>
  <si>
    <t>24. London Settles (Brush) Senior</t>
  </si>
  <si>
    <t>25. Gino Perrine (Nordonia) Sophomore</t>
  </si>
  <si>
    <t>26. Zisi Giatis (Medina Highland) Freshman</t>
  </si>
  <si>
    <t>28. Bobby Hopkins (St. Edward) Sophomore</t>
  </si>
  <si>
    <t>1. Quentin Whitehill (Medina) Senior</t>
  </si>
  <si>
    <t>2. Christopher Earnest (Wadsworth) Junior</t>
  </si>
  <si>
    <t>3. Ethan Smith (Eastlake North) Senior</t>
  </si>
  <si>
    <t>4. Wynton Denkins (Perrysburg) Junior</t>
  </si>
  <si>
    <t>5. Keegan Knapp (Olentangy Orange) Senior</t>
  </si>
  <si>
    <t>6. Sam Thompson (Massillon Perry) Senior</t>
  </si>
  <si>
    <t>7. Ty Miller (St. Edward) Freshman</t>
  </si>
  <si>
    <t>8. Flint Guerra (Lebanon) Junior</t>
  </si>
  <si>
    <t>9. Tim Smith (Colerain) Senior</t>
  </si>
  <si>
    <t>24. Hunter Randolph (Walsh Jesuit) Junior</t>
  </si>
  <si>
    <t>25. Tyler Weseman (Oregon Clay) Senior</t>
  </si>
  <si>
    <t>26. Matthew Huffman (Stow-Munroe Falls) Senior</t>
  </si>
  <si>
    <t>27. Braeden Beck (Mayfield) Junior</t>
  </si>
  <si>
    <t>28. Caleb Heilman (Loveland) Freshman</t>
  </si>
  <si>
    <t>29. Elijah Simms (Fremont Ross) Sophomore</t>
  </si>
  <si>
    <t>30. Logan Smalley (Reynoldsburg) Junior</t>
  </si>
  <si>
    <t>157 – TIED FOR SECOND DEEPEST WEIGHT (TOP 35)</t>
  </si>
  <si>
    <t>1. Connor Euton (Westerville North) Senior</t>
  </si>
  <si>
    <t>2. James Scavuzzo (Medina Highland) Senior</t>
  </si>
  <si>
    <t>3. Noah Ewen (Perrysburg) Senior</t>
  </si>
  <si>
    <t>4. Jarrel Miller (St. Edward) Freshman</t>
  </si>
  <si>
    <t>8. Tyler Lintner (Austintown Fitch) Junior</t>
  </si>
  <si>
    <t>9. Erich Trinski (Elyria) Junior</t>
  </si>
  <si>
    <t>10. Aiden Ashburn (Westlake) Senior</t>
  </si>
  <si>
    <t>19. Jack Willen (LaSalle) Sophomore</t>
  </si>
  <si>
    <t>20. Mitchell Allen (Massillon Perry) Senior</t>
  </si>
  <si>
    <t>21. Fletcher Rose (Miamisburg) Sophomore</t>
  </si>
  <si>
    <t>23. Frank Aquila (Solon) Freshman</t>
  </si>
  <si>
    <t>24. Isaiah Perry (Medina) Senior</t>
  </si>
  <si>
    <t>165 – TIED FOR SECOND DEEPEST WEIGHT (TOP 35)</t>
  </si>
  <si>
    <t>1. Evan Bennett (St. Edward) Senior</t>
  </si>
  <si>
    <t>2. Myles Takats (Perrysburg) Junior</t>
  </si>
  <si>
    <t>3. Dez Gartrell (Dublin Coffman) Senior</t>
  </si>
  <si>
    <t>4. Brandon Batson (Canton GlenOak) Junior</t>
  </si>
  <si>
    <t>5. William Scavuzzo (Medina Highland) Senior</t>
  </si>
  <si>
    <t>6. Aidan McStay (Hudson) Senior</t>
  </si>
  <si>
    <t>7. Cole Yuhas (Westlake) Senior</t>
  </si>
  <si>
    <t>8. Brixton Bright (Mentor) Senior</t>
  </si>
  <si>
    <t>9. Jakob Hurley (Westland) Senior</t>
  </si>
  <si>
    <t>10. J.R. Reed (Stow-Munroe Falls) Senior</t>
  </si>
  <si>
    <t>11. Ben DiMarco (Kenston) Junior</t>
  </si>
  <si>
    <t>12. Nick Hollerbach (Willoughby South) Senior</t>
  </si>
  <si>
    <t>13. Kyle Sandborn (North Royalton) Junior</t>
  </si>
  <si>
    <t>14. Jeremy Olszko (Nordonia) Junior</t>
  </si>
  <si>
    <t>15. Braxton Lawson (Huber Hts. Wayne) Junior</t>
  </si>
  <si>
    <t>16. Aydan George (Centerville) Sophomore</t>
  </si>
  <si>
    <t>17. Lane Abrams (Fairfield) Senior</t>
  </si>
  <si>
    <t>18. Dominico Migliori (Oregon Clay) Senior</t>
  </si>
  <si>
    <t>19. Blaine Chrisman (Medina) Sophomore</t>
  </si>
  <si>
    <t>20. Colton Brandenburg (Mayfield) Senior</t>
  </si>
  <si>
    <t>21. Isaiah Schlegel (Toledo Whitmer) Junior</t>
  </si>
  <si>
    <t>22. Ryan Zentkovich (Massillon Washington) Senior</t>
  </si>
  <si>
    <t>23. Bruce Beskur (Walsh Jesuit) Sophomore</t>
  </si>
  <si>
    <t>24. Luke Marsh (Lebanon) Senior</t>
  </si>
  <si>
    <t>25. Caiden Hooks (Olentangy Berlin) Senior</t>
  </si>
  <si>
    <t>26. Storme Beane (Grove City) Sophomore</t>
  </si>
  <si>
    <t>27. Matthew Kowalski (Springboro) Freshman</t>
  </si>
  <si>
    <t>28. Carson Mize (Marysville) Freshman</t>
  </si>
  <si>
    <t>29. David Cochran (Mifflin) Senior</t>
  </si>
  <si>
    <t>30. George Sauter (Upper Arlington) Senior</t>
  </si>
  <si>
    <t>175 – TIED FOR THIRD DEEPEST WEIGHT (TOP 30)</t>
  </si>
  <si>
    <t>1. Luke Geog (St. Edward) Senior</t>
  </si>
  <si>
    <t>2. Luke Vanadia (Brecksville) Junior</t>
  </si>
  <si>
    <t>3. Kayden Kralik (Fremont Ross) Junior</t>
  </si>
  <si>
    <t>4. Kurt Thompson (Moeller) Senior</t>
  </si>
  <si>
    <t>5. Mitchell Broskie (Dublin Coffman) Senior</t>
  </si>
  <si>
    <t>6. Nathan Urry (Olmsted Falls) Senior</t>
  </si>
  <si>
    <t>7. Chase Stein (LaSalle) Senior</t>
  </si>
  <si>
    <t>8. Sean O’Horo (Boardman) Senior</t>
  </si>
  <si>
    <t>9. Taedon Beasley (North Olmsted) Senior</t>
  </si>
  <si>
    <t>10. Ronnie Dimmerling (Canton GlenOak) Senior</t>
  </si>
  <si>
    <t>11. Matt Hamula (Medina) Senior</t>
  </si>
  <si>
    <t>12. Wyatt Ferguson (Oak Hills) Junior</t>
  </si>
  <si>
    <t>13. Colton Powers (Marysville) Junior</t>
  </si>
  <si>
    <t>14. Jarell Young (St. Ignatius) Junior</t>
  </si>
  <si>
    <t>15. Jack Romanini (Walsh Jesuit) Senior</t>
  </si>
  <si>
    <t>16. Griffin McKinney (Massillon Jackson) Senior</t>
  </si>
  <si>
    <t>17. Louie Schaefer (Wadsworth) Junior</t>
  </si>
  <si>
    <t>18. Luke Tucholski (Elyria) Sophomore</t>
  </si>
  <si>
    <t>19. Jackson Hawker (Perrysburg) Senior</t>
  </si>
  <si>
    <t>20. Brayden Benson (Grove City) Senior</t>
  </si>
  <si>
    <t>21. Austin O’Malley (Big Walnut) Senior</t>
  </si>
  <si>
    <t>22. Tyler Hicks (Beavercreek) Junior</t>
  </si>
  <si>
    <t>23. Jake Badgeley (Upper Arlington) Senior</t>
  </si>
  <si>
    <t>24. Corey Howlett (Westerville North) Junior</t>
  </si>
  <si>
    <t>25. Javon Lewis (Gahanna Lincoln) Sophomore</t>
  </si>
  <si>
    <t>26. Zach Thomas (Mount Vernon) Senior</t>
  </si>
  <si>
    <t>27. Jacob Robinett (Teays Valley) Senior</t>
  </si>
  <si>
    <t>28. Jack Hoffman (Springboro) Freshman</t>
  </si>
  <si>
    <t>29. Brady Quillin (Olentangy Liberty) Sophomore</t>
  </si>
  <si>
    <t>30. Kody Huffman (Lancaster) Junior</t>
  </si>
  <si>
    <t>1. Seth Shumate (Dublin Coffman) Senior</t>
  </si>
  <si>
    <t>2. Camden McDanel (Teays Valley) Junior</t>
  </si>
  <si>
    <t>3. Jonny Slaper (St. Edward) Sophomore</t>
  </si>
  <si>
    <t>5. Jonathan Sanchez (Moeller) Senior</t>
  </si>
  <si>
    <t>6. Brentan Simmerman (Little Miami) Junior</t>
  </si>
  <si>
    <t>7. Coen Grimm (Wadsworth) Junior</t>
  </si>
  <si>
    <t>8. Ajay Locke (Lancaster) Senior</t>
  </si>
  <si>
    <t>9. Gunnar Pool (Centerville) Junior</t>
  </si>
  <si>
    <t>10. Payton Lupton (Northmont) Junior</t>
  </si>
  <si>
    <t>11. Kamarrie Harden (Cincinnati Northwest) Senior</t>
  </si>
  <si>
    <t>17. Tavier Lugo-Flowers (Princeton) Senior</t>
  </si>
  <si>
    <t>18. Ben Bickerstaff (Marysville) Senior</t>
  </si>
  <si>
    <t>19. Dean Hetrick (Fremont Ross) Senior</t>
  </si>
  <si>
    <t>20. Gavin Beasley (North Olmsted) Junior</t>
  </si>
  <si>
    <t>21. Trent Thomas (Bedford) Junior</t>
  </si>
  <si>
    <t>22. Andew Osagie-Erese (Willoughby South) Senior</t>
  </si>
  <si>
    <t>23. Dalton Bickhart (Strongsville) Junior</t>
  </si>
  <si>
    <t>24. Jaime Vasquez (Toledo Waite) Senior</t>
  </si>
  <si>
    <t>1. Logan Shephard (Massillon Perry) Senior</t>
  </si>
  <si>
    <t>2. Dylan Russo (Olentangy Liberty) Junior</t>
  </si>
  <si>
    <t>3. Matthew Howard (Dublin Scioto) Senior</t>
  </si>
  <si>
    <t>4. Zach Delsanter (St. Edward) Junior</t>
  </si>
  <si>
    <t>5. Roosevelt Andrews (Barberton) Junior</t>
  </si>
  <si>
    <t>6. Max Vanadia (Brecksville) Junior</t>
  </si>
  <si>
    <t>7. Ty Cobb (Oregon Clay) Senior</t>
  </si>
  <si>
    <t>8. Lukas Stiles (Medina Highland) Junior</t>
  </si>
  <si>
    <t>27. Donovan Jackson (Solon) Junior</t>
  </si>
  <si>
    <t>28. Andrew Oster (North Royalton) Senior</t>
  </si>
  <si>
    <t>285 – TIED FOR SECOND DEEPEST WEIGHT (TOP 35)</t>
  </si>
  <si>
    <t>3. Ethan Green (Fremont Ross) Senior</t>
  </si>
  <si>
    <t>4. Josh Padilla (Huber Hts. Wayne) Junior</t>
  </si>
  <si>
    <t>5. Michael Kilbane (St. Edward) Senior</t>
  </si>
  <si>
    <t>6. Maliek Williams (Brush) Senior</t>
  </si>
  <si>
    <t>7. Brady Sullivan (North Canton Hoover) Sophomore</t>
  </si>
  <si>
    <t>8. Radical Rothermel (Trenton Edgewood) Senior</t>
  </si>
  <si>
    <t>9. Evan Sevastos (Brunswick) Senior</t>
  </si>
  <si>
    <t>10. Logan Moody (Toledo Whitmer) Senior</t>
  </si>
  <si>
    <t>11. Riley Ucker (Dublin Coffman) Senior</t>
  </si>
  <si>
    <t>12. Joey Thurston (Teays Valley) Junior</t>
  </si>
  <si>
    <t>13. Makarrie Harden (Cincinnati Northwest) Senior</t>
  </si>
  <si>
    <t>14. Tyler O’Reilly (Westerville South) Senior</t>
  </si>
  <si>
    <t>28. Braeden Denlinger (Kettering Fairmont) Senior</t>
  </si>
  <si>
    <t>29. Trevor Banks (Chillicothe) Junior</t>
  </si>
  <si>
    <t>30. Ethan Taylor (Tecumseh) Senior</t>
  </si>
  <si>
    <t>1. Beric Jordan (Graham) Sophomore</t>
  </si>
  <si>
    <t>2. Javaan Yarbrough (Copley) Sophomore</t>
  </si>
  <si>
    <t>3. Jacob Ohl (Ontario) Sophomore</t>
  </si>
  <si>
    <t>4. Colyn Limbert (Medina Buckeye) Sophomore</t>
  </si>
  <si>
    <t>5. Johnny Green (Aurora) Freshman</t>
  </si>
  <si>
    <t>6. Brady Smith (West Holmes) Senior</t>
  </si>
  <si>
    <t>7. Logan Dean (Bethel-Tate) Sophomore</t>
  </si>
  <si>
    <t>9. Alex Gonzales (Napoleon) Sophomore</t>
  </si>
  <si>
    <t>10. Tate Hisey (St. Mary's Memorial) Freshman</t>
  </si>
  <si>
    <t>11. Zavian LaFountain (Wauseon) Freshman</t>
  </si>
  <si>
    <t>14. Cody Miller (Canton South) Sophomore</t>
  </si>
  <si>
    <t>22. Dane Fawcett (Claymont) Freshman</t>
  </si>
  <si>
    <t>23. Landon Jenkins (Carrollton) Sophomore</t>
  </si>
  <si>
    <t>24. Aidan Carone (Streetsboro) Sophomore</t>
  </si>
  <si>
    <t>25. Joshua Cornell (Port Clinton) Freshman</t>
  </si>
  <si>
    <t>26. Anthony Rocco (Bay) Sophomore</t>
  </si>
  <si>
    <t>27. Tristan Eckles (East Liverpool) Freshman</t>
  </si>
  <si>
    <t>28. Mason Kelsch (Norwood) Sophomore</t>
  </si>
  <si>
    <t>29. Jordan Miller (Hamilton Ross) Junior</t>
  </si>
  <si>
    <t>30. Arthur Cain (Shelby) Freshman</t>
  </si>
  <si>
    <t>1. Brogan Tucker (Graham) Freshman</t>
  </si>
  <si>
    <t>2. Billy Smith (Sandusky Perkins) Senior</t>
  </si>
  <si>
    <t>3. Codie Cuerbo (Aurora) Senior</t>
  </si>
  <si>
    <t>4. Tyler Hisey (St. Mary’s Memorial) Senior</t>
  </si>
  <si>
    <t>5. Collin Twigg (Wauseon) Junior</t>
  </si>
  <si>
    <t>8. Braden Hahlen (CVCA) Junior</t>
  </si>
  <si>
    <t>9. Brady Fisher (London) Senior</t>
  </si>
  <si>
    <t>15. AJ Kimble (Licking Valley) Senior</t>
  </si>
  <si>
    <t>16. Jovanni Greco (Hamilton Ross) Sophomore</t>
  </si>
  <si>
    <t>17. Harrison Bohls (Napoleon) Sophomore</t>
  </si>
  <si>
    <t>18. Korbyn Jones (Ashland) Junior</t>
  </si>
  <si>
    <t>19. Kail Snair (Carrollton) Sophomore</t>
  </si>
  <si>
    <t>20. Tyler Ratliff (New Lexington) Senior</t>
  </si>
  <si>
    <t>21. Dominic Ciolli (Perry) Junior</t>
  </si>
  <si>
    <t>22. Gage Anderson (Franklin) Senior</t>
  </si>
  <si>
    <t>23. JR Carman (Clear Fork) Senior</t>
  </si>
  <si>
    <t>120 – TIED FOR SECOND DEEPEST WEIGHT (TOP 35)</t>
  </si>
  <si>
    <t>1. Brendan McCrone (Lake Catholic) Senior</t>
  </si>
  <si>
    <t>2. Anthony Perez (CVCA) Junior</t>
  </si>
  <si>
    <t>3. Brody Saccoccia (Steubenville) Freshman</t>
  </si>
  <si>
    <t>4. Zach Bellissimo (Perry) Senior</t>
  </si>
  <si>
    <t>5. Ruben Pina-Lorenzana (Firelands) Junior</t>
  </si>
  <si>
    <t>6. Alexander Crane (Sheridan) Senior</t>
  </si>
  <si>
    <t>7. Aiden King (Bishop Hartley) Freshman</t>
  </si>
  <si>
    <t>8. Malachi O’Leary (Wyoming) Senior</t>
  </si>
  <si>
    <t>9. Trevor Hisey (St. Mary’s Memorial) Senior</t>
  </si>
  <si>
    <t>10. Levi Pidgeon (Carrollton) Sophomore</t>
  </si>
  <si>
    <t>11. Rubyn Semedo (Cleveland CC) Senior</t>
  </si>
  <si>
    <t>12. Colt Ryan (Graham) Junior</t>
  </si>
  <si>
    <t>13. Roman Parobek (Ashland) Junior</t>
  </si>
  <si>
    <t>14. Leroy Steagall (Indian Valley) Sophomore</t>
  </si>
  <si>
    <t>15. Jimmy Lalezas (Taylor) Junior</t>
  </si>
  <si>
    <t>16. Wyatt Hinton (Norwood) Sophomore</t>
  </si>
  <si>
    <t>17. Tommy Gast (Maumee) Junior</t>
  </si>
  <si>
    <t>18. John Martinez (Wauseon) Senior</t>
  </si>
  <si>
    <t>19. Wyatt Nemitz (Sandusky Perkins) Sophomore</t>
  </si>
  <si>
    <t>20. Riley Kleshinski (Ontario) Senior</t>
  </si>
  <si>
    <t>21. Roman Cordoba (Napoleon) Sophomore</t>
  </si>
  <si>
    <t>22. CJ Fisher (Clyde) Sophomore</t>
  </si>
  <si>
    <t>23. Xavier Pierce (Jonathan Alder) Junior</t>
  </si>
  <si>
    <t>24. Corbin Melvin (Miami Trace) Sophomore</t>
  </si>
  <si>
    <t>25. Michael Thomas (Madison Comprehensive) Sophomore</t>
  </si>
  <si>
    <t>26. Champ Delancy/Peyton Hoskins (Clear Fork)</t>
  </si>
  <si>
    <t>27. Kaleb Ruhl (Norwalk) Senior</t>
  </si>
  <si>
    <t>28. Andy Strader (Minerva) Senior</t>
  </si>
  <si>
    <t>29. Jaiden Earls (Hamilton Ross) Junior</t>
  </si>
  <si>
    <t>30. Laban Green (Monroe) Junior</t>
  </si>
  <si>
    <t>126 – TIED FOR SECOND DEEPEST WEIGHT (TOP 35)</t>
  </si>
  <si>
    <t>1. Brandon Sauter (Batavia) Senior</t>
  </si>
  <si>
    <t>2. Cameron Deiter (Bowling Green) Senior</t>
  </si>
  <si>
    <t>3. Te'Andre Allen (Orange) Senior</t>
  </si>
  <si>
    <t>4. Matt Ellis (Waynesville) Senior</t>
  </si>
  <si>
    <t>5. Bryce Kohler (Graham) Freshman</t>
  </si>
  <si>
    <t>6. Cooper Rathburn (Bishop Hartley) Sophomore</t>
  </si>
  <si>
    <t>7. Zack Lopez (Columbus DeSales) Sophomore</t>
  </si>
  <si>
    <t>8. Roman Jones (Dayton C-J) Senior</t>
  </si>
  <si>
    <t>9. Kaden McGohan (Aurora) Senior</t>
  </si>
  <si>
    <t>10. Liam Hatgas (Holy Name) Junior</t>
  </si>
  <si>
    <t>11. Adam Heckman (Warren Howland) Sophomore</t>
  </si>
  <si>
    <t>12. Dylan Rhoads (Louisville) Junior</t>
  </si>
  <si>
    <t>13. Bryce Skinner (Akron STVM) Junior</t>
  </si>
  <si>
    <t>14. Milan Parobek (Ashland) Junior</t>
  </si>
  <si>
    <t>15. Larry Moreno (Wauseon) Junior</t>
  </si>
  <si>
    <t>16. Michael Crites (St. Mary’s Memorial) Junior</t>
  </si>
  <si>
    <t>17. Treven Rittenhouse (Defiance) Junior</t>
  </si>
  <si>
    <t>18. Turner Garber (Napoleon) Senior</t>
  </si>
  <si>
    <t>19. Jesse Badiu (Medina Buckeye) Junior</t>
  </si>
  <si>
    <t>20. Josh Carman (Carrollton) Sophomore</t>
  </si>
  <si>
    <t>21. Tyler Scharrer (Canfield) Freshman</t>
  </si>
  <si>
    <t>22. Cal Beadling (Steubenville) Sophomore</t>
  </si>
  <si>
    <t>23. Branton Dawes (Washington CH) Senior</t>
  </si>
  <si>
    <t>24. Colton Smitley (Maysville) Senior</t>
  </si>
  <si>
    <t>25. Evan Wilcox (Valley View) Junior</t>
  </si>
  <si>
    <t>29. Jaxon Swank (Clear Fork) Junior</t>
  </si>
  <si>
    <t>132 – TIED FOR SECOND DEEPEST WEIGHT (TOP 35)</t>
  </si>
  <si>
    <t>1. Pito Castro (Louisville) Senior</t>
  </si>
  <si>
    <t>2. David McClelland (Columbus DeSales) Junior</t>
  </si>
  <si>
    <t>3. Logan Cravatas (Medina Buckeye) Senior</t>
  </si>
  <si>
    <t>4. Garrett Montgomery (Shelby) Junior</t>
  </si>
  <si>
    <t>5. Jaymin Salsberry (Beaver Local) Senior</t>
  </si>
  <si>
    <t>6. Alijah Stevens (Licking Valley) Senior</t>
  </si>
  <si>
    <t>7. Caleb Kennington (Kenton Ridge) Senior</t>
  </si>
  <si>
    <t>8. Ky Emmerson (Caledonia River Valley) Senior</t>
  </si>
  <si>
    <t>9. Zaden Torres (Wauseon) Junior</t>
  </si>
  <si>
    <t>10. Landon Engle (Celina) Senior</t>
  </si>
  <si>
    <t>11. Shane Cheatham (Aurora) Junior</t>
  </si>
  <si>
    <t>12. Brock Christian (Perry) Junior</t>
  </si>
  <si>
    <t>13. Zane Van Voorhis (Copley) Senior</t>
  </si>
  <si>
    <t>14. Donovan Paes (Streetsboro) Junior</t>
  </si>
  <si>
    <t>15. William Stanley (Clyde) Freshman</t>
  </si>
  <si>
    <t>16. Carson Hibbs (Wilmington) Junior</t>
  </si>
  <si>
    <t>17. Braden Dunlap (Akron STVM) Freshman</t>
  </si>
  <si>
    <t>18. Coltyn Reedy (Sheridan) Freshman</t>
  </si>
  <si>
    <t>19. Quake Beatty (Indian Valley) Sophomore</t>
  </si>
  <si>
    <t>22. Aydan Reyes (Galion) Sophomore</t>
  </si>
  <si>
    <t>23. Austyn Adams (Cleveland CC) Junior</t>
  </si>
  <si>
    <t>24. Hunter Long (Field) Senior</t>
  </si>
  <si>
    <t>25. Antonio Hobbs (Benedictine) Freshman</t>
  </si>
  <si>
    <t>26. Mason Turnbaugh (Ontario) Freshman</t>
  </si>
  <si>
    <t>27. Austin Ogle (Revere) Junior</t>
  </si>
  <si>
    <t>28. Kevin Williams (Firelands) Sophomore</t>
  </si>
  <si>
    <t>29. Zach Oprzadek (Sandusky Perkins) Junior</t>
  </si>
  <si>
    <t>30. Caleb Wetzel (Marengo Highland) Junior</t>
  </si>
  <si>
    <t>1. Dominic Hoffarth (Louisville) Junior</t>
  </si>
  <si>
    <t>2. Bret Minnick (Tiffin Columbian) Senior</t>
  </si>
  <si>
    <t>3. Elliot Alessia (Akron STVM) Senior</t>
  </si>
  <si>
    <t>4. Lance Overmyer (Clyde) Sophomore</t>
  </si>
  <si>
    <t>5. Lawson Grime (Wauseon) Senior</t>
  </si>
  <si>
    <t>6. Jack Sparent (West Geauga) Senior</t>
  </si>
  <si>
    <t>7. Tristin Greene (Keystone) Sophomore</t>
  </si>
  <si>
    <t>8. Conner Roback (Licking Valley) Senior</t>
  </si>
  <si>
    <t>9. Dylan Strouse (West Holmes) Senior</t>
  </si>
  <si>
    <t>10. Jake Dolan (Benedictine) Junior</t>
  </si>
  <si>
    <t>11. Tristan Craddock (Cloverleaf) Sophomore</t>
  </si>
  <si>
    <t>12. Corey Newark (Firelands) Senior</t>
  </si>
  <si>
    <t>13. Egidio DiFazio (Dover) Junior</t>
  </si>
  <si>
    <t>14. Mark Emmerling (Beaver Local) Senior</t>
  </si>
  <si>
    <t>15. Nathan Kulbe (Batavia) Junior</t>
  </si>
  <si>
    <t>16. Kyle Bizjak (Aurora) Junior</t>
  </si>
  <si>
    <t>17. Hayden Hughes (Graham) Sophomore</t>
  </si>
  <si>
    <t>18. Thane McCoy (Wilmington) Junior</t>
  </si>
  <si>
    <t>19. Griffin Adkins (Ashland) Senior</t>
  </si>
  <si>
    <t>20. Carter Mottley (Sheridan) Senior</t>
  </si>
  <si>
    <t>21. Gaven Hostetler (Indian Valley) Junior</t>
  </si>
  <si>
    <t>22. Luke Radwany (Woodridge) Senior</t>
  </si>
  <si>
    <t>23. Clay Alley (Bellevue) Junior</t>
  </si>
  <si>
    <t>24. Rian Spangler (Warren Howland) Senior</t>
  </si>
  <si>
    <t>25. Aidan Rush (Columbus DeSales) Sophomore</t>
  </si>
  <si>
    <t>26. Kaden Miller (Marengo Highland) Senior</t>
  </si>
  <si>
    <t>29. Nick Brunst/Danny Beckett (Medina Buckeye)</t>
  </si>
  <si>
    <t>30. Gage Bolt (Circleville) Sophomore</t>
  </si>
  <si>
    <t>144 – DEEPEST WEIGHT (TOP 40)</t>
  </si>
  <si>
    <t>1. Mitchell Younger (Bishop Watterson) Freshman</t>
  </si>
  <si>
    <t>2. Nolan Gessler (Graham) Senior</t>
  </si>
  <si>
    <t>3. Tucker Kaufman (West Holmes) Senior</t>
  </si>
  <si>
    <t>4. Bo DiJulius (Aurora) Senior</t>
  </si>
  <si>
    <t>5. Maddox Simcoe (Tiffin Columbian) Junior</t>
  </si>
  <si>
    <t>6. Justin Smythe (Bellevue) Senior</t>
  </si>
  <si>
    <t>7. Weston Melvin (Miami Trace) Senior</t>
  </si>
  <si>
    <t>8. Isaiah Armstrong (Tri-Valley) Senior</t>
  </si>
  <si>
    <t>9. Owen Eagan (Columbus DeSales) Junior</t>
  </si>
  <si>
    <t>10. Devyn Boyd (Licking Valley) Junior</t>
  </si>
  <si>
    <t>11. Owen Crabtree (Jonathan Alder) Senior</t>
  </si>
  <si>
    <t>1. Edward Neitenbach (Medina Buckeye) Sophomore</t>
  </si>
  <si>
    <t>2. Ethan Turnbaugh (Ontario) Senior</t>
  </si>
  <si>
    <t>3. Nic Willingham (Aurora) Senior</t>
  </si>
  <si>
    <t>4. Jack Lee (John Glenn) Sophomore</t>
  </si>
  <si>
    <t>5. Caden Stout (St. Clairsville) Senior</t>
  </si>
  <si>
    <t>6. Dominic Paterra (Indian Creek) Junior</t>
  </si>
  <si>
    <t>7. Alex Pitsch (Monroe) Senior</t>
  </si>
  <si>
    <t>8. Eli Jacks (Graham) Sophomore</t>
  </si>
  <si>
    <t>9. Conner Varnes (West Holmes) Senior</t>
  </si>
  <si>
    <t>10. Nicholas Abounader (Benedictine) Senior</t>
  </si>
  <si>
    <t>11. Conner Douglass (Elida) Senior</t>
  </si>
  <si>
    <t>12. Oliver Byerly (Jonathan Alder) Junior</t>
  </si>
  <si>
    <t>13. Sam Partain (Chagrin Falls) Senior</t>
  </si>
  <si>
    <t>14. Justin Artino (West Geauga) Sophmore</t>
  </si>
  <si>
    <t>15. Niko Poullas (Canfield) Junior</t>
  </si>
  <si>
    <t>16. Tomas Simmons (Alliance) Senior</t>
  </si>
  <si>
    <t>17. Zavier Campsey (Athens) Junior</t>
  </si>
  <si>
    <t>1. Logan Ours (Beaver Local) Senior</t>
  </si>
  <si>
    <t>2. Gunner Cramblett (Graham) Sophomore</t>
  </si>
  <si>
    <t>3. Antwaun Burns (London) Senior</t>
  </si>
  <si>
    <t>4. Cody Matthews (Marengo Highland) Senior</t>
  </si>
  <si>
    <t>5. Mike Kinzel (Bowling Green) Junior</t>
  </si>
  <si>
    <t>6. John Metzger (Ashland) Junior</t>
  </si>
  <si>
    <t>7. Shane Michael (Ravenna) Senior</t>
  </si>
  <si>
    <t>8. Ashton Smith (Aurora) Senior</t>
  </si>
  <si>
    <t>10. Brenden Severs (Louisville) Senior</t>
  </si>
  <si>
    <t>11. Khail Louive (Minerva) Senior</t>
  </si>
  <si>
    <t>12. Hank Williams (Bethel-Tate) Senior</t>
  </si>
  <si>
    <t>14. Jaden King (Celina) Senior</t>
  </si>
  <si>
    <t>15. Andrew Barford (Columbus DeSales) Freshman</t>
  </si>
  <si>
    <t>16. Michael Eckelberry (Sheridan) Senior</t>
  </si>
  <si>
    <t>17. Reese Spencer (Indian Creek) Senior</t>
  </si>
  <si>
    <t>18. Ryan Brubaker (Perry) Junior</t>
  </si>
  <si>
    <t>19. Keegan Schoen (Sandusky Perkins) Senior</t>
  </si>
  <si>
    <t>20. Calvin Gwinn (Akron STVM) Junior</t>
  </si>
  <si>
    <t>21. Luc Busdecker (Tiffin Columbian) Senior</t>
  </si>
  <si>
    <t>22. Preston DiMarco (Medina Buckeye) Senior</t>
  </si>
  <si>
    <t>23. Ethan Gugliemi (Granville) Senior</t>
  </si>
  <si>
    <t>24. Devonn Nixon (Copley) Sophomore</t>
  </si>
  <si>
    <t>25. Devin Shaw-Mason (Padua Franciscan) Freshman</t>
  </si>
  <si>
    <t>26. Hunter Rose (New Lexington) Junior</t>
  </si>
  <si>
    <t>27. Nate Witsberger (St. Clairsville) Junior</t>
  </si>
  <si>
    <t>28. Noah Frank (Canfield) Junior</t>
  </si>
  <si>
    <t>29. Ethan Bartlett (West Geauga) Sophomore</t>
  </si>
  <si>
    <t>30. Christopher Maloney (Benedictine) Freshman</t>
  </si>
  <si>
    <t>1. Tyler Lillard (Aurora) Senior</t>
  </si>
  <si>
    <t>2. Dylan Newsome (Bishop Hartley) Junior</t>
  </si>
  <si>
    <t>3. Max Ray (Tiffin Columbian) Junior</t>
  </si>
  <si>
    <t>4. Trevor Badiu (Medina Buckeye) Senior</t>
  </si>
  <si>
    <t>5. Max Kirby (Fairless) Senior</t>
  </si>
  <si>
    <t>6. Luke James (Graham) Freshman</t>
  </si>
  <si>
    <t>7. Lincoln Shulaw (Columbus DeSales) Freshman</t>
  </si>
  <si>
    <t>9. Drew Lincicome (Philo) Junior</t>
  </si>
  <si>
    <t>13. Ethan Hicks (Perry) Senior</t>
  </si>
  <si>
    <t>14. Carvie Jones (Sandusky) Junior</t>
  </si>
  <si>
    <t>15. Cade Carroll (Clyde) Senior</t>
  </si>
  <si>
    <t>16. Ryan Price (Akron STVM) Junior</t>
  </si>
  <si>
    <t>17. Nick Chaddock (Minerva) Senior</t>
  </si>
  <si>
    <t>1. Brody Conley (Tiffin Columbian) Senior</t>
  </si>
  <si>
    <t>2. Braden Welch (Ashland) Senior</t>
  </si>
  <si>
    <t>3. Zack Burroughs (Graham) Senior</t>
  </si>
  <si>
    <t>4. Caden Kenworthy (Cambridge) Senior</t>
  </si>
  <si>
    <t>5. Zaidan Kessler (Wauseon) Junior</t>
  </si>
  <si>
    <t>190 – TIED FOR SECOND DEEPEST WEIGHT (TOP 35)</t>
  </si>
  <si>
    <t>1. Dylan Fishback (Aurora) Senior</t>
  </si>
  <si>
    <t>2. Blake Schaffer (Louisville) Senior</t>
  </si>
  <si>
    <t>3. Austin Starr (Indian Creek) Senior</t>
  </si>
  <si>
    <t>4. Carson Miller (Granville) Junior</t>
  </si>
  <si>
    <t>5. Dillon Smith (Poland Seminary) Senior</t>
  </si>
  <si>
    <t>6. Evan Lykins (Graham) Senior</t>
  </si>
  <si>
    <t>7. Landon Cook (Tiffin Columbian) Junior</t>
  </si>
  <si>
    <t>8. Hunter Hutcheson (Madison Comprehensive) Junior</t>
  </si>
  <si>
    <t>18. Brandon Kinney (Steubenville) Senior</t>
  </si>
  <si>
    <t>19. Garrett Hilliard (Minerva) Senior</t>
  </si>
  <si>
    <t>26. Jace Schaefer (St. Mary’s Memorial) Junior</t>
  </si>
  <si>
    <t>27. Clay Dozer (Bloom-Carroll) Senior</t>
  </si>
  <si>
    <t>28. Aiden Gallant (Upper Sandusky) Senior</t>
  </si>
  <si>
    <t>29. Will Heisler (Jonathan Alder) Senior</t>
  </si>
  <si>
    <t>30. Matt Michael (Eaton) Senior</t>
  </si>
  <si>
    <t>1. Max Shulaw (Columbus DeSales) Sophomore</t>
  </si>
  <si>
    <t>2. Carter Neves (Graham) Sophomore</t>
  </si>
  <si>
    <t>3. Kyle Snider (CVCA) Junior</t>
  </si>
  <si>
    <t>4. Bryson Getz (Akron STVM) Junior</t>
  </si>
  <si>
    <t>10. Cruz Mobley (River View) Junior</t>
  </si>
  <si>
    <t>1. Nolan Neves (Graham) Senior</t>
  </si>
  <si>
    <t>2. Gauge Samson (Maysville) Senior</t>
  </si>
  <si>
    <t>3. Todd Allen (Medina Buckeye) Junior</t>
  </si>
  <si>
    <t>4. Thadd Huff (London) Senior</t>
  </si>
  <si>
    <t>5. Gage Gibson (Warren Howland) Senior</t>
  </si>
  <si>
    <t>6. Alistar Larson (Woodridge) Senior</t>
  </si>
  <si>
    <t>7. Cameron Brazek (Louisville) Senior</t>
  </si>
  <si>
    <t>8. Cody Logan (Canal Fulton Northwest) Senior</t>
  </si>
  <si>
    <t>9. Mason Mustain (Washington CH) Senior</t>
  </si>
  <si>
    <t>10. Alex Griffith (Galion) Sophomore</t>
  </si>
  <si>
    <t>11. Brock Nunez (Bellevue) Senior</t>
  </si>
  <si>
    <t>12. Cael Rostorfer (Wapakoneta) Senior</t>
  </si>
  <si>
    <t>13. Wellington Lowe (Trotwood-Madison) Senior</t>
  </si>
  <si>
    <t>14. Keegan Jacks (Hebron Lakewood) Sophomore</t>
  </si>
  <si>
    <t>15. Brett Brooks (Wilmington) Senior</t>
  </si>
  <si>
    <t>16. Bruce Wagers (Wyoming) Senior</t>
  </si>
  <si>
    <t>17. Chris Reber (Monroe) Senior</t>
  </si>
  <si>
    <t>18. Peyton Tuttle (Steubenville) Senior</t>
  </si>
  <si>
    <t>19. Nicholas Bowser (Hubbard) Sophomore</t>
  </si>
  <si>
    <t>20. Dominic Burch (Bowling Green) Junior</t>
  </si>
  <si>
    <t>21. Troy Peterson (Ashtabula Edgewood) Senior</t>
  </si>
  <si>
    <t>22. Lucas Sadler (West Geauga) Senior</t>
  </si>
  <si>
    <t>23. Alex McDonald (Chardon) Senior</t>
  </si>
  <si>
    <t>24. Ryan Kamperman (Salem) Junior</t>
  </si>
  <si>
    <t>25. Joey Black/Korbin Dearing (Bethel-Tate) Junior</t>
  </si>
  <si>
    <t>26. Cameron Weil/Nathaniel Royse (Western Brown)</t>
  </si>
  <si>
    <t>27. Derek Caswell (Bishop Watterson) Senior</t>
  </si>
  <si>
    <t>28. Brandon Hunter (Hamilton Township) Senior</t>
  </si>
  <si>
    <t>29. Landon Pedigo (Marengo Highland) Junior</t>
  </si>
  <si>
    <t>30. TJ Fulgham (Circleville) Junior</t>
  </si>
  <si>
    <t>106 – TIED FOR SECOND DEEPEST WEIGHT (TOP 35)</t>
  </si>
  <si>
    <t>1. Cole Schulke (Columbia) Junior</t>
  </si>
  <si>
    <t>2. Hunter Lacy (Seneca East) Senior</t>
  </si>
  <si>
    <t>7. Kyle Schroer (Troy Christian) Junior</t>
  </si>
  <si>
    <t>8. Gage Murphy (Reading) Freshman</t>
  </si>
  <si>
    <t>9. Branden Boggs (Sandy Valley) Junior</t>
  </si>
  <si>
    <t>10. Caiden Heller (Waynedale) Senior</t>
  </si>
  <si>
    <t>11. Hunter Newell (South Range) Junior</t>
  </si>
  <si>
    <t>12. Corbin Kimmel (Wayne Trace) Freshman</t>
  </si>
  <si>
    <t>1. Max Hermes (Milan Edison) Junior</t>
  </si>
  <si>
    <t>2. Cooper Shore (Miami East) Junior</t>
  </si>
  <si>
    <t>3. Eli Campbell (Legacy Christian) Sophomore</t>
  </si>
  <si>
    <t>4. Trevor Wilcox (Otsego) Sophomore</t>
  </si>
  <si>
    <t>5. Jericho Quinter (Covington) Sophomore</t>
  </si>
  <si>
    <t>19. Drew Spreng (Loudonville) Sophomore</t>
  </si>
  <si>
    <t>20. Dominic Leone (Youngstown Liberty) Senior</t>
  </si>
  <si>
    <t>21. Owen McDevitt (Jackson-Milton) Junior</t>
  </si>
  <si>
    <t>22. Kaylor Reynolds (Tiffin Calvert) Junior</t>
  </si>
  <si>
    <t>23. Kayden Welker (South Range) Freshman</t>
  </si>
  <si>
    <t>24. Tony Hoty (Westfall) Junior</t>
  </si>
  <si>
    <t>25. Hunter Sidle (Allen East) Senior</t>
  </si>
  <si>
    <t>26. RJ Coldren (Liberty-Benton) Junior</t>
  </si>
  <si>
    <t>27. Nyah Hodge-Miller (Spencerville) Junior</t>
  </si>
  <si>
    <t>29. Cody Ricker (Lincolnview) Freshman</t>
  </si>
  <si>
    <t>1. Dillon Campbell (Legacy Christian) Sophomore</t>
  </si>
  <si>
    <t>2. Landen Duncan (Chalker) Junior</t>
  </si>
  <si>
    <t>3. Gavin Caprella (Lima CC) Senior</t>
  </si>
  <si>
    <t>6. Ramakrishna Gandhi (Reading) Senior</t>
  </si>
  <si>
    <t>11. Trent Sigler (W.S. Northwestern) Junior</t>
  </si>
  <si>
    <t>12. Markell Mitchell (New London) Sophomore</t>
  </si>
  <si>
    <t>13. Ethan Dixon (Coshocton) Senior</t>
  </si>
  <si>
    <t>14. Trevor Herbert (Buckeye Local) Senior</t>
  </si>
  <si>
    <t>15. Grayson Hoover (Garrettsville Garfield) Junior</t>
  </si>
  <si>
    <t>16. Nathan Lee (Rootstown) Freshman</t>
  </si>
  <si>
    <t>17. Mason Daniels (Crestwood) Senior</t>
  </si>
  <si>
    <t>18. Evan Kusmits (Akron Manchester) Freshman</t>
  </si>
  <si>
    <t>19. Haedyn Parman (Johnstown Northridge) Junior</t>
  </si>
  <si>
    <t>27. Lukus Schaub (Woodmore) Senior</t>
  </si>
  <si>
    <t>1. Max Shore (Miami East) Senior</t>
  </si>
  <si>
    <t>7. Wesley Wydick (Utica) Senior</t>
  </si>
  <si>
    <t>8. Jesse Stroud (Mechanicsburg) Senior</t>
  </si>
  <si>
    <t>12. Brock Durbin (Mapleton) Sophomore</t>
  </si>
  <si>
    <t>13. Mason Amodio (Ravenna Southeast) Senior</t>
  </si>
  <si>
    <t>14. Carder Miller (Spencerville) Junior</t>
  </si>
  <si>
    <t>15. Brian Luft (Newark Catholic) Sophomore</t>
  </si>
  <si>
    <t>16. Connor Robbins (Willard) Senior</t>
  </si>
  <si>
    <t>30. Gabe Hansen-Jackson (North Union) Senior</t>
  </si>
  <si>
    <t>1. Hunter Long (Wayne Trace) Senior</t>
  </si>
  <si>
    <t>2. Will Davidson (Kirtland) Senior</t>
  </si>
  <si>
    <t>3. Ray Cmil (South Range) Senior</t>
  </si>
  <si>
    <t>4. Trey Allen (Mechanicsburg) Senior</t>
  </si>
  <si>
    <t>5. Brayden Brown (Legacy Christian) Sophomore</t>
  </si>
  <si>
    <t>6. Alec Homan (Monroeville) Senior</t>
  </si>
  <si>
    <t>7. Jason Shaffer (Troy Christian) Junior</t>
  </si>
  <si>
    <t>8. Hayden Kuhn (Ashland Crestview) Junior</t>
  </si>
  <si>
    <t>9. Jeremiah McKee (Wellington) Senior</t>
  </si>
  <si>
    <t>10. Daxton Chase (Marion Pleasant) Sophomore</t>
  </si>
  <si>
    <t>11. Cristian Lecki (Millbury Lake) Senior</t>
  </si>
  <si>
    <t>12. Joey Manley (Otsego) Junior</t>
  </si>
  <si>
    <t>13. Anden Ankney (Tinora) Sophomore</t>
  </si>
  <si>
    <t>14. Ashtan Hendricks (Greeneview) Junior</t>
  </si>
  <si>
    <t>15. Griffen Stephen (Barnesville) Senior</t>
  </si>
  <si>
    <t>16. Payton Platfoot (Versailles) Junior</t>
  </si>
  <si>
    <t>17. Michael Fister (Johnstown Northridge) Junior</t>
  </si>
  <si>
    <t>22. Jesse Maple (Ridgewood) Junior</t>
  </si>
  <si>
    <t>25. Nate Tipton (Genoa) Sophomore</t>
  </si>
  <si>
    <t>26. Shane Kruger (Delta) Senior</t>
  </si>
  <si>
    <t>27. Trevor Johnson (Ayersville) Senior</t>
  </si>
  <si>
    <t>28. Harley Stoll (Norwalk St. Paul) Senior</t>
  </si>
  <si>
    <t>29. Antonio Salazar (Gibsonburg) Freshman</t>
  </si>
  <si>
    <t>30. Braeden Stallworth (Columbiana Crestview) Junior</t>
  </si>
  <si>
    <t>138 – TIED FOR SECOND DEEPEST WEIGHT (TOP 35)</t>
  </si>
  <si>
    <t>1. Camron Lacure (Legacy Christian) Senior</t>
  </si>
  <si>
    <t>2. Gavin Owens (Eastwood) Senior</t>
  </si>
  <si>
    <t>3. Ashton Homan (Monroeville) Sophomore</t>
  </si>
  <si>
    <t>4. Anwar Alli (Marion Pleasant) Junior</t>
  </si>
  <si>
    <t>5. Michael Markulin (South Range) Senior</t>
  </si>
  <si>
    <t>6. Arlie Benson (Greenon) Senior</t>
  </si>
  <si>
    <t>7. Skyler King (Barnesville) Sophomore</t>
  </si>
  <si>
    <t>8. Zach Lyons (Tuslaw) Senior</t>
  </si>
  <si>
    <t>9. Andrew Huck (Bidwell River Valley) Junior</t>
  </si>
  <si>
    <t>10. Troy Kennedy (Troy Christian) Senior</t>
  </si>
  <si>
    <t>11. Owen Miller (Oak Harbor) Junior</t>
  </si>
  <si>
    <t>12. P.J. Murphy (Reading) Sophomore</t>
  </si>
  <si>
    <t>13. Amari Bowers (Conneaut) Junior</t>
  </si>
  <si>
    <t>14. Jeff Camp (Patrick Henry) Junior</t>
  </si>
  <si>
    <t>15. Jake Sundberg (Waynedale) Senior</t>
  </si>
  <si>
    <t>16. Andrew Sas (Mapleton) Senior</t>
  </si>
  <si>
    <t>17. Brock Wygle (Utica) Senior</t>
  </si>
  <si>
    <t>18. Connar Mitchell (S.C. Southeastern) Junior</t>
  </si>
  <si>
    <t>19. Caden Canning (Newark Catholic) Senior</t>
  </si>
  <si>
    <t>20. Tyson Clear (Malvern) Freshman</t>
  </si>
  <si>
    <t>21. Dominique Millender (Newcomerstown) Freshman</t>
  </si>
  <si>
    <t>22. Kaden Russell (Dalton) Freshman</t>
  </si>
  <si>
    <t>23. Marcus Cortez (Northmor) Senior</t>
  </si>
  <si>
    <t>24. Layton Hughes (Miami East) Sophomore</t>
  </si>
  <si>
    <t>25. Owen Ashworth (Brookville) Senior</t>
  </si>
  <si>
    <t>26. Emmett Perry (Liberty Center) Senior</t>
  </si>
  <si>
    <t>27. Owen England (Mohawk) Senior</t>
  </si>
  <si>
    <t>28. Tygh Byington (Sandusky SMCC) Sophomore</t>
  </si>
  <si>
    <t>29. Aiden Naseman (Norwalk St. Paul) Senior</t>
  </si>
  <si>
    <t>30. Gabe Chapa (Archbold) Junior</t>
  </si>
  <si>
    <t>1. Pierce Taylor (McNicholas) Senior</t>
  </si>
  <si>
    <t>2. Brodie Dominique (Archbold) Sophomore</t>
  </si>
  <si>
    <t>3. Jarrett Hornish (Wayne Trace) Senior</t>
  </si>
  <si>
    <t>4. Hunter Vogus (Monroeville) Junior</t>
  </si>
  <si>
    <t>5. Michael Harris (Smithville) Senior</t>
  </si>
  <si>
    <t>11. Alex Munn (Berkshire) Sophomore</t>
  </si>
  <si>
    <t>12. Luke Bischoff (Seneca East) Senior</t>
  </si>
  <si>
    <t>13. Xavier Escobedo (Eastwood) Senior</t>
  </si>
  <si>
    <t>14. Cade Petersen (Oak Harbor) Senior</t>
  </si>
  <si>
    <t>150 – TIED FOR SECOND DEEPEST WEIGHT (TOP 35)</t>
  </si>
  <si>
    <t>1. Gavin Brown (Legacy Christian) Senior</t>
  </si>
  <si>
    <t>2. Westyn Moyer (Mechanicsburg) Senior</t>
  </si>
  <si>
    <t>3. Nathan Cadle (Bidwell River Valley) Senior</t>
  </si>
  <si>
    <t>4. Will Stieber (Norwalk St. Paul) Senior</t>
  </si>
  <si>
    <t>5. Duke Hermes (Milan Edison) Junior</t>
  </si>
  <si>
    <t>1. Tate Geiser (Dalton) Senior</t>
  </si>
  <si>
    <t>2. Jake Hurst (Mechanicsburg) Senior</t>
  </si>
  <si>
    <t>3. Connor Smith (Gibsonburg) Junior</t>
  </si>
  <si>
    <t>7. Ethan Cooper (Legacy Christian) Junior</t>
  </si>
  <si>
    <t>1. Shadrick Slone (Willard) Senior</t>
  </si>
  <si>
    <t>2. Hunter Andel (Garrettsville Garfield) Junior</t>
  </si>
  <si>
    <t>3. Nick Alvarez (Legacy Christian) Senior</t>
  </si>
  <si>
    <t>4. Carter Chase (Marion Pleasant) Senior</t>
  </si>
  <si>
    <t>5. Carson Bey (Versailles) Senior</t>
  </si>
  <si>
    <t>6. Chase Miller (Allen East) Senior</t>
  </si>
  <si>
    <t>11. Isaac Gray (Adena) Senior</t>
  </si>
  <si>
    <t>12. Cannon Endicott (Elmwood) Junior</t>
  </si>
  <si>
    <t>13. Camren Foster (Liberty Center) Senior</t>
  </si>
  <si>
    <t>14. Louka Babic (Kirtland) Junior</t>
  </si>
  <si>
    <t>15. Derrick Andolsek (Wellington) Senior</t>
  </si>
  <si>
    <t>16. Dylan Starnes (Brookville) Senior</t>
  </si>
  <si>
    <t>17. Jacob Groeber (Clermont Northeastern) Senior</t>
  </si>
  <si>
    <t>18. Michael Conkle (Bidwell River Valley) Junior</t>
  </si>
  <si>
    <t>19. Tigran Bdoyan (Columbus Academy) Junior</t>
  </si>
  <si>
    <t>20. Hunter Randall (Miami East) Sophomore</t>
  </si>
  <si>
    <t>30. Gage Summit (Carey) Junior</t>
  </si>
  <si>
    <t>1. Peyton Lemon (Waynedale) Senior</t>
  </si>
  <si>
    <t>2. Bryce Keckley (West Jefferson) Senior</t>
  </si>
  <si>
    <t>3. Keegan Sell (Garrettsville Garfield) Sophomore</t>
  </si>
  <si>
    <t>4. Connor Havill (Troy Christian) Junior</t>
  </si>
  <si>
    <t>5. C.J. Smith (Marion Pleasant) Senior</t>
  </si>
  <si>
    <t>6. Anthony Gencarelli (Kirtland) Senior</t>
  </si>
  <si>
    <t>7. Jonathan Norwood (Elyria Catholic) Junior</t>
  </si>
  <si>
    <t>8. Tabor Lackey (Trimble) Senior</t>
  </si>
  <si>
    <t>21. Neil Miller (Chippewa) Sophomore</t>
  </si>
  <si>
    <t>24. Caleb Kaiser (Versailles) Senior</t>
  </si>
  <si>
    <t>25. Clint Finnen (Milan Edison) Junior</t>
  </si>
  <si>
    <t>26. Broch Mansor (Oak Harbor) Junior</t>
  </si>
  <si>
    <t>27. Wyat Ripke (Archbold) Sophomore</t>
  </si>
  <si>
    <t>28. Holden Barnes (Delta) Junior</t>
  </si>
  <si>
    <t>1. Lucas Stoddard (Berkshire) Senior</t>
  </si>
  <si>
    <t>2. Jaidyn Sapp (Ravenna Southeast) Senior</t>
  </si>
  <si>
    <t>3. Tyler Knight (Mogadore) Senior</t>
  </si>
  <si>
    <t>4. Logan Lloyd (Milan Edison) Senior</t>
  </si>
  <si>
    <t>5. Trevor Slider (Malvern) Senior</t>
  </si>
  <si>
    <t>6. Abe DeLano (Ayersville) Sophomore</t>
  </si>
  <si>
    <t>7. Will Hash (Bidwell River Valley) Senior</t>
  </si>
  <si>
    <t>8. Owen Pummel (Indian Lake) Freshman</t>
  </si>
  <si>
    <t>9. Jonah Bibler (Marion Pleasant) Senior</t>
  </si>
  <si>
    <t>10. Sean Gast (Mapleton) Senior</t>
  </si>
  <si>
    <t>1. Trevor Stewart (Greenon) Senior</t>
  </si>
  <si>
    <t>2. Brett Ogborn (Liberty-Benton) Senior</t>
  </si>
  <si>
    <t>16. Alek Winner (Allen East) Senior</t>
  </si>
  <si>
    <t>25. Christopher Colucci (South Range) Junior</t>
  </si>
  <si>
    <t>26. Jonathon Hundsza (Garrettsville Garfield) Senior</t>
  </si>
  <si>
    <t>27. Payne Brereton (Hanoverton United) Senior</t>
  </si>
  <si>
    <t>1. Eli Criblez (Allen East) Junior</t>
  </si>
  <si>
    <t>2. Austin Kohlhofer (Delta) Senior</t>
  </si>
  <si>
    <t>3. Javen Gaines (Tinora) Junior</t>
  </si>
  <si>
    <t>4. Travis Owen (Black River) Senior</t>
  </si>
  <si>
    <t>5. Ryan Elrod (Ashtabula St. John) Senior</t>
  </si>
  <si>
    <t>6. Taran Tyo (Versailles) Senior</t>
  </si>
  <si>
    <t>7. Gyvnn Mendenhall (Columbus Academy) Senior</t>
  </si>
  <si>
    <t>9. Dustin Winner (Miami East) Junior</t>
  </si>
  <si>
    <t>10. Cody Sheller (Evergreen) Junior</t>
  </si>
  <si>
    <t>11. Jackson Berardi (Milan Edison) Senior</t>
  </si>
  <si>
    <t>12. Owen Box (Liberty Center) Junior</t>
  </si>
  <si>
    <t>13. Joe Shoup (Mapleton) Senior</t>
  </si>
  <si>
    <t>14. Seth Stanley (Margaretta) Junior</t>
  </si>
  <si>
    <t>15. Will Fox (Coldwater) Senior</t>
  </si>
  <si>
    <t>16. Brock Bushong (Carey) Junior</t>
  </si>
  <si>
    <t>17. Jacob Wetzel (Fremont St. Joseph CC) Sophomore</t>
  </si>
  <si>
    <t>18. Drew St. John (Woodmore) Senior</t>
  </si>
  <si>
    <t>19. Logan Johnson (Spencerville) Junior</t>
  </si>
  <si>
    <t>20. Tyler Ulrey (Lincolnview) Junior</t>
  </si>
  <si>
    <t>21. Spencer Simon (Archbold) Senior</t>
  </si>
  <si>
    <t>22. Ethan Courtaway (Ayersville) Sophomore</t>
  </si>
  <si>
    <t>23. Monte Treesh (Montpellier) Senior</t>
  </si>
  <si>
    <t>24. Marshal Bier (Hannibal River) Junior</t>
  </si>
  <si>
    <t>25. Tyler Bowman (McComb) Senior</t>
  </si>
  <si>
    <t>26. Mitch Cline (Ashland Crestview) Junior</t>
  </si>
  <si>
    <t>27. Will Greenberg (Hawken) Freshman</t>
  </si>
  <si>
    <t>28. Dallas McCracken (Hanoverton United) Sophomore</t>
  </si>
  <si>
    <t>29. Michael Lally (South Range) Senior</t>
  </si>
  <si>
    <t>30. Daren Christine (Conneaut) Junior</t>
  </si>
  <si>
    <t>CJ Holt 26 in KY</t>
  </si>
  <si>
    <t>TJ Meyer #1 KY</t>
  </si>
  <si>
    <t>Kael Lauridsen, Judson Jarrett, Christian Fretwell, Brandon Cannon</t>
  </si>
  <si>
    <t>Iron Man opponents</t>
  </si>
  <si>
    <t>Vincent Robinson,Jacob Wehr, Cael Keck,Clay Giddens</t>
  </si>
  <si>
    <t>IronMan</t>
  </si>
  <si>
    <t>simon w</t>
  </si>
  <si>
    <t>#12 126 KY Andrew Lewis</t>
  </si>
  <si>
    <t>LL</t>
  </si>
  <si>
    <t>Meng L</t>
  </si>
  <si>
    <t>Burk L</t>
  </si>
  <si>
    <t>1-6</t>
  </si>
  <si>
    <t>1-5</t>
  </si>
  <si>
    <t>9-4</t>
  </si>
  <si>
    <t>CLINE L</t>
  </si>
  <si>
    <t>#4 157 KY DONAVAN TAYLOR</t>
  </si>
  <si>
    <t>1-8</t>
  </si>
  <si>
    <t>0-7</t>
  </si>
  <si>
    <t>Lancaster</t>
  </si>
  <si>
    <t>Olentangy Pool</t>
  </si>
  <si>
    <t>Butler</t>
  </si>
  <si>
    <t>Fairmont</t>
  </si>
  <si>
    <t>Fairfield</t>
  </si>
  <si>
    <t>Marysville</t>
  </si>
  <si>
    <t>Conner KY</t>
  </si>
  <si>
    <t>Mason</t>
  </si>
  <si>
    <t>Lebanon</t>
  </si>
  <si>
    <t>Coaches Classic</t>
  </si>
  <si>
    <t>Winfield</t>
  </si>
  <si>
    <t>Haig</t>
  </si>
  <si>
    <t>Howard</t>
  </si>
  <si>
    <t>Ryan</t>
  </si>
  <si>
    <t>Taylor</t>
  </si>
  <si>
    <t>Meng</t>
  </si>
  <si>
    <t>Burkle</t>
  </si>
  <si>
    <t>Walther</t>
  </si>
  <si>
    <t>George</t>
  </si>
  <si>
    <t>Shrader</t>
  </si>
  <si>
    <t>Akbary</t>
  </si>
  <si>
    <t>Korchinski</t>
  </si>
  <si>
    <t>Thompson</t>
  </si>
  <si>
    <t>Humphrey</t>
  </si>
  <si>
    <t>Acuna</t>
  </si>
  <si>
    <t>Winfield 0-2</t>
  </si>
  <si>
    <t>Haig 2-1</t>
  </si>
  <si>
    <t>Howard 3-1</t>
  </si>
  <si>
    <t>Burkle 3-1</t>
  </si>
  <si>
    <t>Walther 1-2</t>
  </si>
  <si>
    <t>George 4-0</t>
  </si>
  <si>
    <t>Thompson 2-2</t>
  </si>
  <si>
    <t>Shrader 5-0</t>
  </si>
  <si>
    <t>Akbary 2-2</t>
  </si>
  <si>
    <t>Korchinski 0-4</t>
  </si>
  <si>
    <t>W46-18</t>
  </si>
  <si>
    <t>W48-30</t>
  </si>
  <si>
    <t>RESULT</t>
  </si>
  <si>
    <t>1st</t>
  </si>
  <si>
    <t>L51-16</t>
  </si>
  <si>
    <t>W45-30</t>
  </si>
  <si>
    <t>W63-12</t>
  </si>
  <si>
    <t>W46-26</t>
  </si>
  <si>
    <t>W39-37</t>
  </si>
  <si>
    <t>W51-17</t>
  </si>
  <si>
    <t>W59-20</t>
  </si>
  <si>
    <t>L40-30</t>
  </si>
  <si>
    <t>W51-27</t>
  </si>
  <si>
    <t>W53-15</t>
  </si>
  <si>
    <t>L32-27</t>
  </si>
  <si>
    <t>Cline</t>
  </si>
  <si>
    <t>Moyer</t>
  </si>
  <si>
    <t>Pool</t>
  </si>
  <si>
    <t>Perrysburg PIT</t>
  </si>
  <si>
    <t>Howard 2-2</t>
  </si>
  <si>
    <t>George 4-2</t>
  </si>
  <si>
    <t>Moyer 2-2</t>
  </si>
  <si>
    <t>Ryan 5-0</t>
  </si>
  <si>
    <t>Acuna 4-1</t>
  </si>
  <si>
    <t>Taylor 4-3</t>
  </si>
  <si>
    <t>Acuna 5-1</t>
  </si>
  <si>
    <t>Meng 5-1</t>
  </si>
  <si>
    <t>Walther 2-2</t>
  </si>
  <si>
    <t>Winfield 2-2</t>
  </si>
  <si>
    <t>Gross 2-2</t>
  </si>
  <si>
    <t>Akbary 3-2</t>
  </si>
  <si>
    <t>Shrader 3-2</t>
  </si>
  <si>
    <t>Moyer 1-2</t>
  </si>
  <si>
    <t>Acuna 5-2</t>
  </si>
  <si>
    <t>Howard 0-2</t>
  </si>
  <si>
    <t>Ryan 3-1</t>
  </si>
  <si>
    <t>Taylor 2-2</t>
  </si>
  <si>
    <t>Stevens 2-2</t>
  </si>
  <si>
    <t>Burkle 2-2</t>
  </si>
  <si>
    <t>Winfield 1-2</t>
  </si>
  <si>
    <t>George 3-1</t>
  </si>
  <si>
    <t>Moyer 0-2</t>
  </si>
  <si>
    <t>Pool 3-1</t>
  </si>
  <si>
    <t>Howard 1-2</t>
  </si>
  <si>
    <t>Ryan 4-1</t>
  </si>
  <si>
    <t>Taylor 6-2</t>
  </si>
  <si>
    <t>Meng 3-2</t>
  </si>
  <si>
    <t>Burkle 1-2</t>
  </si>
  <si>
    <t>Winfield 4-2</t>
  </si>
  <si>
    <t>Cline 3-2</t>
  </si>
  <si>
    <t>George 5-2</t>
  </si>
  <si>
    <t>Pool 4-2</t>
  </si>
  <si>
    <t>38-19 record</t>
  </si>
  <si>
    <t>38-23</t>
  </si>
  <si>
    <t>20-18</t>
  </si>
  <si>
    <t>41-25</t>
  </si>
  <si>
    <t>Waller</t>
  </si>
  <si>
    <t>Crouch</t>
  </si>
  <si>
    <t>Hunt</t>
  </si>
  <si>
    <t>Gross</t>
  </si>
  <si>
    <t>Spgboro</t>
  </si>
  <si>
    <t>Bvrcreek</t>
  </si>
  <si>
    <t>Mechsburg</t>
  </si>
  <si>
    <t>Dub Scioto</t>
  </si>
  <si>
    <t>Ashld H-day</t>
  </si>
  <si>
    <t>6-5</t>
  </si>
  <si>
    <t>6-7</t>
  </si>
  <si>
    <t>12-0</t>
  </si>
  <si>
    <t>7-0</t>
  </si>
  <si>
    <t>11-2</t>
  </si>
  <si>
    <t>12-1</t>
  </si>
  <si>
    <t>5-6</t>
  </si>
  <si>
    <t>11-11</t>
  </si>
  <si>
    <t>3-3</t>
  </si>
  <si>
    <t>9-0</t>
  </si>
  <si>
    <t>8-0</t>
  </si>
  <si>
    <t>4-5</t>
  </si>
  <si>
    <t>0-3</t>
  </si>
  <si>
    <t>2-4</t>
  </si>
  <si>
    <t>4-6</t>
  </si>
  <si>
    <t>3-9</t>
  </si>
  <si>
    <t>3-2</t>
  </si>
  <si>
    <t>5-1</t>
  </si>
  <si>
    <t>8-5</t>
  </si>
  <si>
    <t>2-1</t>
  </si>
  <si>
    <t>4-2</t>
  </si>
  <si>
    <t>6-3</t>
  </si>
  <si>
    <t>0-0</t>
  </si>
  <si>
    <t>Stevens</t>
  </si>
  <si>
    <t>10-4</t>
  </si>
  <si>
    <t>9-5</t>
  </si>
  <si>
    <t>5-9</t>
  </si>
  <si>
    <t>12-2</t>
  </si>
  <si>
    <t>7-7</t>
  </si>
  <si>
    <t>11-3</t>
  </si>
  <si>
    <t>6-8</t>
  </si>
  <si>
    <t>1-0</t>
  </si>
  <si>
    <t>0-1</t>
  </si>
  <si>
    <t>17</t>
  </si>
  <si>
    <t>Taylor 4-1</t>
  </si>
  <si>
    <t>Meng 4-0, Stevens 4-1</t>
  </si>
  <si>
    <t>Winfield 4-0, Gross 3-1</t>
  </si>
  <si>
    <t>Akbary 3-1</t>
  </si>
  <si>
    <t>5/43</t>
  </si>
  <si>
    <t>7/20</t>
  </si>
  <si>
    <t>Cline 0-1</t>
  </si>
  <si>
    <t>2-2</t>
  </si>
  <si>
    <t>Cline L</t>
  </si>
  <si>
    <t>Cline W</t>
  </si>
  <si>
    <t>Weston Sharritt 11</t>
  </si>
  <si>
    <t>Henry Martin 9</t>
  </si>
  <si>
    <t>3. Brett Stanley (Brecksville) Sophomore</t>
  </si>
  <si>
    <t>4. Cole Evans (Perrysburg) Freshman</t>
  </si>
  <si>
    <t>5. Adam Butler (St. Edward) Freshman</t>
  </si>
  <si>
    <t>6. Jack Dinwiddie (Wadsworth) Freshman</t>
  </si>
  <si>
    <t>7. Ryan Kennedy (North Olmsted) Freshman</t>
  </si>
  <si>
    <t>8. Zachary Bergman (Anthony Wayne) Sophomore</t>
  </si>
  <si>
    <t>9. Konner Lambers (Elder) Freshman</t>
  </si>
  <si>
    <t>10. Emeric McBurney (Massillon Perry) Freshman</t>
  </si>
  <si>
    <t>11. Chloe Dearwester (Harrison) Sophomore</t>
  </si>
  <si>
    <t>12. Neal Krysty (Olentangy Liberty) Freshman</t>
  </si>
  <si>
    <t>13. Greyson Clemens (Uniontown Lake) Freshman</t>
  </si>
  <si>
    <t>14. Jayshawn Eggleton (Maple Heights) Junior</t>
  </si>
  <si>
    <t>15. Brock Blankenhorn (Mount Vernon) Sophomore</t>
  </si>
  <si>
    <t>16. Julian Kleiv (Hilliard Bradley) Senior</t>
  </si>
  <si>
    <t>17. Adom Sharpley (Solon) Freshman</t>
  </si>
  <si>
    <t>18. Eddie Skiba (Brunswick) Freshman</t>
  </si>
  <si>
    <t>19. Giovanni Duniec (St. Ignatius) Freshman</t>
  </si>
  <si>
    <t>20. Candio DeLuna (Oregon Clay) Junior</t>
  </si>
  <si>
    <t>21. Shea Jordan (Whitehall Yearling) Senior</t>
  </si>
  <si>
    <t>22. Bryce Estep (Fremont Ross) Freshman</t>
  </si>
  <si>
    <t>23. Nate Montgomey (Madison) Freshman</t>
  </si>
  <si>
    <t>24. Becan Hahn (Mentor) Junior</t>
  </si>
  <si>
    <t>25. Bryce Jennings (Toledo Waite) Freshman</t>
  </si>
  <si>
    <t>26. Marsel Sabirdjanov (Mason) Sophomore</t>
  </si>
  <si>
    <t>27. Adam Gelman (Sycamore) Sophomore</t>
  </si>
  <si>
    <t>11. Drake Cerny (Marion Harding) Senior</t>
  </si>
  <si>
    <t>12. Aidan Agin (Lancaster) Senior</t>
  </si>
  <si>
    <t>13. Ryan Bennett (St. Edward) Sophomore</t>
  </si>
  <si>
    <t>14. Diego Chavez (Perrysburg) Sophomore</t>
  </si>
  <si>
    <t>15. Charles Curtis (Massillon Perry) Sophomore</t>
  </si>
  <si>
    <t>17. Cole McKinley (Sylvania Northview) Senior</t>
  </si>
  <si>
    <t>18. Corey Haney (Medina Highland) Senior</t>
  </si>
  <si>
    <t>19. Zachary Orseno (North Ridgeville) Senior</t>
  </si>
  <si>
    <t>20. Kenneth Lambert (Strongsville) Senior</t>
  </si>
  <si>
    <t>21. Malakhi Sharpley (Solon) Junior</t>
  </si>
  <si>
    <t>23. Cohl Wandsnider (Harrison) Sophomore</t>
  </si>
  <si>
    <t>24. Elijah Marengo (LaSalle) Sophomore</t>
  </si>
  <si>
    <t>25. Jaymar Brown (Colerain) Senior</t>
  </si>
  <si>
    <t>26. Brandon Mitchell (Oak Hills) Senior</t>
  </si>
  <si>
    <t>27. Emilio Arellano (Toledo Whitmer) Senior</t>
  </si>
  <si>
    <t>8. Chase Pluhar (Brecksville) Junior</t>
  </si>
  <si>
    <t>9. Evan Butcher (Westerville North) Junior</t>
  </si>
  <si>
    <t>10. Robert Davis (Stow-Munroe Falls) Sophomore</t>
  </si>
  <si>
    <t>11. Kaden Mellon (Wadsworth) Sophomore</t>
  </si>
  <si>
    <t>12. Marshall Geckler (Massillon Perry) Freshman</t>
  </si>
  <si>
    <t>13. Jared Goldberg (St. Edward) Freshman</t>
  </si>
  <si>
    <t>14. Khaled Askar (Westlake) Senior</t>
  </si>
  <si>
    <t>15. Nick Gerome (Solon) Senior</t>
  </si>
  <si>
    <t>16. Allenson Denkins (Perrysburg) Senior</t>
  </si>
  <si>
    <t>17. Thomas Cassetty (Uniontown Lake) Senior</t>
  </si>
  <si>
    <t>18. Jack McCall (Lebanon) Junior</t>
  </si>
  <si>
    <t>19. Drew Magness (Elder) Senior</t>
  </si>
  <si>
    <t>20. David Gelman (Moeller) Senior</t>
  </si>
  <si>
    <t>21. Simon Taylor (Centerville) Senior</t>
  </si>
  <si>
    <t>22. Arthur Croom (Austintown Fitch) Junior</t>
  </si>
  <si>
    <t>23. Matt Hamad (Nordonia) Sophomore</t>
  </si>
  <si>
    <t>24. Alex Boske (North Canton Hoover) Sophomore</t>
  </si>
  <si>
    <t>25. Jared Counts (North Ridgeville) Senior</t>
  </si>
  <si>
    <t>26. Jackson Collins (Berea-Midpark) Junior</t>
  </si>
  <si>
    <t>27. Sam Mizuwaka (Cincinnati Anderson) Junior</t>
  </si>
  <si>
    <t>28. Channing Thornton (Thomas Worthington) Senior</t>
  </si>
  <si>
    <t>29. Jack Valerino (Avon Lake) Freshman</t>
  </si>
  <si>
    <t>30. Tyler Dye (Midview) Junior</t>
  </si>
  <si>
    <t>9. Israel Petite (Nordonia) Sophomore</t>
  </si>
  <si>
    <t>10. Wyatt Brock (LaSalle) Freshman</t>
  </si>
  <si>
    <t>11. Landen Johnson (Massillon Perry) Freshman</t>
  </si>
  <si>
    <t>12. Spencer Meng (Centerville) Senior</t>
  </si>
  <si>
    <t>13. Edwin White (Westerville North) Senior</t>
  </si>
  <si>
    <t>14. Kaden Soto (Toledo St. John’s Jesuit) Freshman</t>
  </si>
  <si>
    <t>16. Chase Crutchley (Medina Highland) Sophomore</t>
  </si>
  <si>
    <t>17. Dominic Mudry (North Royalton) Senior</t>
  </si>
  <si>
    <t>18. Mahdi Shoman (North Olmsted) Senior</t>
  </si>
  <si>
    <t>19. Jacob Castillo (Middletown) Junior</t>
  </si>
  <si>
    <t>21. Payton Fichter (Canton GlenOak) Junior</t>
  </si>
  <si>
    <t>22. Stone Busler (Moeller) Sophomore</t>
  </si>
  <si>
    <t>24. Ayden Boothby (Upper Arlington) Senior</t>
  </si>
  <si>
    <t>25. Josh Takats (Perrysburg) Freshman</t>
  </si>
  <si>
    <t>26. Parker Frederick (Anthony Wayne) Senior</t>
  </si>
  <si>
    <t>27. Ricky Berns (Solon) Senior</t>
  </si>
  <si>
    <t>28. David Shannon (Austintown Fitch) Senior</t>
  </si>
  <si>
    <t>8. Creed Hill (Medina Highland) Junior</t>
  </si>
  <si>
    <t>11. Cooper McKinney (Massillon Jackson) Sophomore</t>
  </si>
  <si>
    <t>12. Dominic Tudini (Mayfield) Senior</t>
  </si>
  <si>
    <t>13. Manny Scordos (Brecksville) Senior</t>
  </si>
  <si>
    <t>14. Vince Randall (Stow-Munroe Falls) Senior</t>
  </si>
  <si>
    <t>15. Nick Humphrys (Wadsworth) Junior</t>
  </si>
  <si>
    <t>16. Connor Holm (Elyria) Sophomore</t>
  </si>
  <si>
    <t>17. Zander Graham (Teays Valley) Senior</t>
  </si>
  <si>
    <t>18. Joshua Melms (Marysville) Senior</t>
  </si>
  <si>
    <t>19. Carson Atkins (Olmsted Falls) Senior</t>
  </si>
  <si>
    <t>20. John Paul Smith (Findlay) Sophomore</t>
  </si>
  <si>
    <t>21. Triston Beane (Grove City) Senior</t>
  </si>
  <si>
    <t>22. Mark Sobonya (Painesville Riverside) Junior</t>
  </si>
  <si>
    <t>27. Hatem Zayed (Westlake) Senior</t>
  </si>
  <si>
    <t>29. Brenden Allberry (Watkins Memorial) Junior</t>
  </si>
  <si>
    <t>30. Austin Neel (Walsh Jesuit) Senior</t>
  </si>
  <si>
    <t>10. Jack Golla (Marysville) Senior</t>
  </si>
  <si>
    <t>11. Izzak Pedraza (Elyria) Senior</t>
  </si>
  <si>
    <t>12. Anthony Grecol (Strongsville) Senior</t>
  </si>
  <si>
    <t>13. Anthony Monacchino (Brunswick) Senior</t>
  </si>
  <si>
    <t>14. Michael Frenk (Solon) Junior</t>
  </si>
  <si>
    <t>16. Iain Escobar (Worthington Kilbourne) Senior</t>
  </si>
  <si>
    <t>17. Broc Fitzpatrick (Olentangy Liberty) Sophomore</t>
  </si>
  <si>
    <t>18. David Jordan (Grove City) Senior</t>
  </si>
  <si>
    <t>19. Michael Blain (Thomas Worthington) Senior</t>
  </si>
  <si>
    <t>20. Gavin Miner (Olmsted Falls) Senior</t>
  </si>
  <si>
    <t>21. Josh Jordan (Uniontown Lake) Sophomore</t>
  </si>
  <si>
    <t>22. Nate Booth (Green) Senior</t>
  </si>
  <si>
    <t>23. Aaron Bowsher (Lima Senior) Senior</t>
  </si>
  <si>
    <t>5. Mason Valenica (Barberton) Senior</t>
  </si>
  <si>
    <t>7. Brad Hornback (Moeller) Senior</t>
  </si>
  <si>
    <t>11. Jack Marconi (Avon Lake) Junior</t>
  </si>
  <si>
    <t>12. Evan Rizzo (Brecksville) Freshman</t>
  </si>
  <si>
    <t>13. Greg Siambo (Mayfield) Senior</t>
  </si>
  <si>
    <t>14. Zach Kraus (Oregon Clay) Junior</t>
  </si>
  <si>
    <t>15. AJ Dolph (North Canton Hoover) Freshman</t>
  </si>
  <si>
    <t>16. Caleb Ridgely (Nordonia) Junior</t>
  </si>
  <si>
    <t>17. Adam Ryder (Wadsworth) Senior</t>
  </si>
  <si>
    <t>18. Brian Crevar (Walsh Jesuit) Junior</t>
  </si>
  <si>
    <t>25. Garret Widman (Upper Arlington) Senior</t>
  </si>
  <si>
    <t>26. Seth Kroeger (Colerain) Senior</t>
  </si>
  <si>
    <t>27. Brycen Alley (Lebanon) Sophomore</t>
  </si>
  <si>
    <t>28. Hayden Randolph (Beavercreek) Junior</t>
  </si>
  <si>
    <t>29. Colten Buckner (Vandalia Butler) Senior</t>
  </si>
  <si>
    <t>30. Kody Goffin (Olentangy Berlin) Senior</t>
  </si>
  <si>
    <t>4. Myles Johnson (Springboro) Junior</t>
  </si>
  <si>
    <t>12. Dominic Konopka (Medina Highland) Senior</t>
  </si>
  <si>
    <t>13. Shawn Earle (Brecksville) Senior</t>
  </si>
  <si>
    <t>14. Will Edmondson (Stow-Munroe Falls) Senior</t>
  </si>
  <si>
    <t>15. Dom Zemko (Austintown Fitch) Senior</t>
  </si>
  <si>
    <t>16. Ricky Legg (Kent Roosevelt) Senior</t>
  </si>
  <si>
    <t>25. Colton Crabiel (Medina) Senior</t>
  </si>
  <si>
    <t>26. Matt Kirsop (Olentangy Berlin) Senior</t>
  </si>
  <si>
    <t>27. Wyatt Lenz (Big Walnut) Senior</t>
  </si>
  <si>
    <t>28. Cannon Cavazos (Delaware Hayes) Senior</t>
  </si>
  <si>
    <t>29. Zachary Leonard (Olentangy Orange) Senior</t>
  </si>
  <si>
    <t>30. Ralph Scott (Massillon Perry) Senior</t>
  </si>
  <si>
    <t>9. Cole Dickerson (Lancaster) Sophomore</t>
  </si>
  <si>
    <t>10. Wyatt Walker (Trenton Edgewood) Sophomore</t>
  </si>
  <si>
    <t>11. Brayden Jamison (Thomas Worthington) Senior</t>
  </si>
  <si>
    <t>12. Laveall Trimble (St. Xavier) Senior</t>
  </si>
  <si>
    <t>13. Jamell Smith (Xenia) Junior</t>
  </si>
  <si>
    <t>14. Maverick Blackburn (Wadsworth) Junior</t>
  </si>
  <si>
    <t>15. Nate Depuy (Massillon Washington) Senior</t>
  </si>
  <si>
    <t>16. Gage Yackee (Toledo St. John’s Jesuit) Sophomore</t>
  </si>
  <si>
    <t>17. William Adkins (Moeller) Freshman</t>
  </si>
  <si>
    <t>18. CJ Crawford (Beavercreek) Sophomore</t>
  </si>
  <si>
    <t>19. Connor Garren (Olentangy Orange) Junior</t>
  </si>
  <si>
    <t>20. Collin Ansel (Upper Arlington) Junior</t>
  </si>
  <si>
    <t>21. Zyair Anderson (Colerain) Senior</t>
  </si>
  <si>
    <t>22. Adahm Shalash (Oak Hills) Senior</t>
  </si>
  <si>
    <t>23. Kevin Kornau (Lakota East) Senior</t>
  </si>
  <si>
    <t>24. Tanner Smith (Lebanon) Sophomore</t>
  </si>
  <si>
    <t>25. Aidan Ritacco (Mentor) Senior</t>
  </si>
  <si>
    <t>26. Clay Broadhurst (Avon Lake) Sophomore</t>
  </si>
  <si>
    <t>29. Benjamin Holzopfel (Massillon Jackson) Junior</t>
  </si>
  <si>
    <t>30. Isaac Carter (Grove City) Junior</t>
  </si>
  <si>
    <t>1. Aidan Fockler (Massillon Perry) Sophomore</t>
  </si>
  <si>
    <t>2. Aaron Ries (Wadsworth) Sophomore</t>
  </si>
  <si>
    <t>15. Nate Stradley (Mount Vernon) Senior</t>
  </si>
  <si>
    <t>16. Robert Snyder (Hilliard Bradley) Junior</t>
  </si>
  <si>
    <t>17. Skyler Horn (Mason) Senior</t>
  </si>
  <si>
    <t>18. Colten Arnold (Massillon Jackson) Junior</t>
  </si>
  <si>
    <t>19. Cale Doyle (Kenston) Senior</t>
  </si>
  <si>
    <t>20. Sawyer Bowin (Loveland) Senior</t>
  </si>
  <si>
    <t>21. Colin Barhorst (Beavercreek) Senior</t>
  </si>
  <si>
    <t>22. Lucas Stuerenberg (Moeller) Freshman</t>
  </si>
  <si>
    <t>23. Joey Scally (Medina Highland) Senior</t>
  </si>
  <si>
    <t>24. Tommy Ling (Anthony Wayne) Junior</t>
  </si>
  <si>
    <t>25. Anthony Miller (Uniontown Lake) Sophomore</t>
  </si>
  <si>
    <t>26. Evan Hathcock (Medina) Sophomore</t>
  </si>
  <si>
    <t>27. Nico Traczyk (Mayfield) Sophomore</t>
  </si>
  <si>
    <t>25. Ethan Skiles (Marysville)</t>
  </si>
  <si>
    <r>
      <t xml:space="preserve">22. Parker Lee (Vandalia Butler) Jr </t>
    </r>
    <r>
      <rPr>
        <b/>
        <sz val="11"/>
        <color rgb="FFFF0000"/>
        <rFont val="Calibri"/>
        <family val="2"/>
        <scheme val="minor"/>
      </rPr>
      <t>HUMPHREY L</t>
    </r>
  </si>
  <si>
    <t>23. Maddox Carter (Harrison) Jr</t>
  </si>
  <si>
    <t>Nolan L</t>
  </si>
  <si>
    <r>
      <t>15. Luke Conway (St. Xavier) Jr --</t>
    </r>
    <r>
      <rPr>
        <b/>
        <sz val="11"/>
        <color rgb="FFFF0000"/>
        <rFont val="Calibri"/>
        <family val="2"/>
        <scheme val="minor"/>
      </rPr>
      <t>WALTHER L</t>
    </r>
  </si>
  <si>
    <t>Gross L</t>
  </si>
  <si>
    <t>Nolan W</t>
  </si>
  <si>
    <t>8. Austin Shutsa (Norton) Sophomore</t>
  </si>
  <si>
    <t>12. Riley Rowan (Perry) Sophomore</t>
  </si>
  <si>
    <t>13. Ty Boze (West Geauga) Senior</t>
  </si>
  <si>
    <t>15. Tommy Conway (Hoban) Junior</t>
  </si>
  <si>
    <t>16. Mark Mueller (Minerva) Sophomore</t>
  </si>
  <si>
    <t>17. Parker Pikor (Lake Catholic) Sophomore</t>
  </si>
  <si>
    <t>18. Lacy Harvey (Louisville) Junior</t>
  </si>
  <si>
    <t>19. Ethan Burkhart (New Lexington) Junior</t>
  </si>
  <si>
    <t>20. Owen Nelson (CVCA) Junior</t>
  </si>
  <si>
    <t>21. Christian Osborne (Akron STVM) Sophomore</t>
  </si>
  <si>
    <t>6. Joey Romano (Lake Catholic) Sophomore</t>
  </si>
  <si>
    <t>7. Kolten Barker (Louisville) Sophomore</t>
  </si>
  <si>
    <t>10. Mason Ducat (Defiance) Freshman</t>
  </si>
  <si>
    <t>11. Gannon Kazmirski (St. Clairsville) Senior</t>
  </si>
  <si>
    <t>12. Connor Norris (Minerva) Sophomore</t>
  </si>
  <si>
    <t>13. Mason Taylor (West Holmes) Junior</t>
  </si>
  <si>
    <t>14. Isaac Meese (Indian Valley) Sophomore</t>
  </si>
  <si>
    <t>24. Gatlin Newkirk (Clinton-Massie) Sophomore</t>
  </si>
  <si>
    <t>25. Hunter Smith (Blanchester) Junior</t>
  </si>
  <si>
    <t>26. Blake Niehaus (Batavia) Senior</t>
  </si>
  <si>
    <t>27. Leo Riley (Athens) Sophomore</t>
  </si>
  <si>
    <t>28. James Worthington (Fairfield Union) Sophomore</t>
  </si>
  <si>
    <t>29. John Brown (Philo) Freshman</t>
  </si>
  <si>
    <t>30. E.J. McCarthy (Hubbard) Senior</t>
  </si>
  <si>
    <t>26. Pedro Garcia (Dover) Junior</t>
  </si>
  <si>
    <t>27. Hunter Albright (Indian Valley) Junior</t>
  </si>
  <si>
    <t>28. Frank Depinet (Upper Sandusky) Senior</t>
  </si>
  <si>
    <t>30. Jacob Householder (Sheridan) Freshman</t>
  </si>
  <si>
    <t>20. Elijah Parrish (Claymont) Junior</t>
  </si>
  <si>
    <t>21. Ryan Foster (Hamilton Ross) Sophomore</t>
  </si>
  <si>
    <t>27. Leon Harrison (Cleveland CC) Sophomore</t>
  </si>
  <si>
    <t>28. Domanick Speelman (Carrollton) Senior</t>
  </si>
  <si>
    <t>12. Mason Gruic (Akron STVM) Freshman</t>
  </si>
  <si>
    <t>13. Tyler Beckley (Indian Valley) Senior</t>
  </si>
  <si>
    <t>14. Dorian Jackson (Beaver Local) Senior</t>
  </si>
  <si>
    <t>15. CJ Spencer (Indian Creek) Junior</t>
  </si>
  <si>
    <t>16. Luke Snider (Sheridan) Senior</t>
  </si>
  <si>
    <t>17. Sam Wegesin (Galion) Senior</t>
  </si>
  <si>
    <t>18. James Simms (Fostoria) Sophomore</t>
  </si>
  <si>
    <t>19. Benicio Torres (Wauseon) Sophomore</t>
  </si>
  <si>
    <t>20. Calvin Rowan (Perry) Senior</t>
  </si>
  <si>
    <t>21. Cade Cass (Cloverleaf) Senior</t>
  </si>
  <si>
    <t>22. Kyle Biller (Ashtabula Edgewood) Senior</t>
  </si>
  <si>
    <t>23. Ian Hull (Canfield) Senior</t>
  </si>
  <si>
    <t>24. Carter Mock (Warren Howland) Junior</t>
  </si>
  <si>
    <t>25. Joshua Greenwood (Beachwood) Junior</t>
  </si>
  <si>
    <t>26. Owen Kyser (Vermilion) Junior</t>
  </si>
  <si>
    <t>27. Deondre Smith (Painesville Harvey) Senior</t>
  </si>
  <si>
    <t>28. Shareef Williams (Benedictine) Senior</t>
  </si>
  <si>
    <t>29. Brayden Hull (Napoleon) Junior</t>
  </si>
  <si>
    <t>30. Michael Bixler (Marlington) Senior</t>
  </si>
  <si>
    <t>18. Charlie Gibbs (New Philadelphia) Senior</t>
  </si>
  <si>
    <t>19. Jake McIntire (Tri-Valley) Junior</t>
  </si>
  <si>
    <t>20. Zach Olechnowicz (Revere) Sophomore</t>
  </si>
  <si>
    <t>21. Gus Fortseras (Tallmadge) Senior</t>
  </si>
  <si>
    <t>22. Cohen Klimak (Streetsboro) Freshman</t>
  </si>
  <si>
    <t>23. Domenick LaMacchia (Perry) Sophomore</t>
  </si>
  <si>
    <t>24. Brodyn Butcher (Galion) Junior</t>
  </si>
  <si>
    <t>25. Bryar Miller (Fairfield Union) Senior</t>
  </si>
  <si>
    <t>26. Zach Myers (Valley View) Senior</t>
  </si>
  <si>
    <t>27. Manny Gante (Wauseon) Junior</t>
  </si>
  <si>
    <t>28. Corbin Mitchell (Wapakoneta) Junior</t>
  </si>
  <si>
    <t>29. Braden Rolf (Clinton-Massie) Senior</t>
  </si>
  <si>
    <t>30. Porter Rick (Caledonia River Valley) Sophomore</t>
  </si>
  <si>
    <t>10. Leo Hess (Mansfield Senior) Junior</t>
  </si>
  <si>
    <t>11. Angelo Seitz (Ashland) Sophomore</t>
  </si>
  <si>
    <t>12. Steven Duffy (Woodridge) Sophomore</t>
  </si>
  <si>
    <t>18. Landon Froehlich (Buckeye Valley) Sophomore</t>
  </si>
  <si>
    <t>19. Ryan Blanton (Caledonia River Valley) Senior</t>
  </si>
  <si>
    <t>20. Garret Donovan (St. Mary’s Memorial) Senior</t>
  </si>
  <si>
    <t>21. Connor Nagel (Wauseon) Senior</t>
  </si>
  <si>
    <t>22. Seth Enos (Ashtabula Edgewood) Sophomore</t>
  </si>
  <si>
    <t>23. Eli Grandstaff (Marengo Highland) Senior</t>
  </si>
  <si>
    <t>24. Nate Ostendorf (Badin) Sophomore</t>
  </si>
  <si>
    <t>25. Anthony Kroninger (Jonathan Alder) Freshman</t>
  </si>
  <si>
    <t>26. Cody Greene (Keystone) Senior</t>
  </si>
  <si>
    <t>27. Alex Weinberg (University School) Senior</t>
  </si>
  <si>
    <t>28. Mason Stanley (Firelands) Senior</t>
  </si>
  <si>
    <t>29. Evan Brickman (Padua Franciscan) Senior</t>
  </si>
  <si>
    <t>30. Gavin Schoolcraft (St. Clairsville) Freshman</t>
  </si>
  <si>
    <t>6. Reid Beddow (Norton) Senior</t>
  </si>
  <si>
    <t>7. Bryce Wheatley (NDCL) Sophomore</t>
  </si>
  <si>
    <t>8. Dillon Badiu (Medina Buckeye) Sophomore</t>
  </si>
  <si>
    <t>9. Noah Peterson (Louisville) Senior</t>
  </si>
  <si>
    <t>10. Brandon Kiser (Dover) Senior</t>
  </si>
  <si>
    <t>11. Travis Bowman (Clear Fork) Senior</t>
  </si>
  <si>
    <t>12. Dominic Tracy (Defiance) Senior</t>
  </si>
  <si>
    <t>13. Ryan Iams (Hamilton Ross) Junior</t>
  </si>
  <si>
    <t>14. Zane Panetta (Blanchester) Senior</t>
  </si>
  <si>
    <t>15. Kylan Knapp (Miami Trace) Senior</t>
  </si>
  <si>
    <t>16. Gabe Morgan (Beaver Local) Sophomore</t>
  </si>
  <si>
    <t>17. Ethan Llewellyn (Indian Creek) Freshman</t>
  </si>
  <si>
    <t>18. Jaxon Burcher (Indian Valley) Freshman</t>
  </si>
  <si>
    <t>19. Jonathon Bailey (East Liverpool) Freshman</t>
  </si>
  <si>
    <t>20. Caden Kohout (Canfield) Junior</t>
  </si>
  <si>
    <t>21. Dominic Schuler (Rossford) Senior</t>
  </si>
  <si>
    <t>22. Stashu Patterson (St. Mary’s Memorial) Senior</t>
  </si>
  <si>
    <t>23. Landon Eberle (Napoleon) Senior</t>
  </si>
  <si>
    <t>24. Cameron Hickey (Granville) Senior</t>
  </si>
  <si>
    <t>25. Josh Stanley (Clyde) Senior</t>
  </si>
  <si>
    <t>26. Conner Rogers (Firelands) Junior</t>
  </si>
  <si>
    <t>27. Tyler Carlin (Celina) Junior</t>
  </si>
  <si>
    <t>28. Jacob Ramey (Sheridan) Junior</t>
  </si>
  <si>
    <t>29. Zach Savage (Philo) Junior</t>
  </si>
  <si>
    <t>30. Karson Albon (Upper Sandusky) Junior</t>
  </si>
  <si>
    <t>190 – TIED FOR THIRD DEEPEST WEIGHT (TOP 35)</t>
  </si>
  <si>
    <t>9. Caleb Chipgus (Medina Buckeye) Senior</t>
  </si>
  <si>
    <t>10. Angelo Gonzalez (Napoleon) Senior</t>
  </si>
  <si>
    <t>11. Landon Campbell (Galion) Sophomore</t>
  </si>
  <si>
    <t>12. Brayden Easton (Gallia Academy) Senior</t>
  </si>
  <si>
    <t>13. Kaiden Starks (Badin) Junior</t>
  </si>
  <si>
    <t>14. Dillon Davidson (Taylor) Senior</t>
  </si>
  <si>
    <t>15. Jayden LeBeau (Miami Trace) Senior</t>
  </si>
  <si>
    <t>16. Justin Duncan (Wauseon) Junior</t>
  </si>
  <si>
    <t>17. Ben Zinda (Carrollton) Junior</t>
  </si>
  <si>
    <t>20. Hunter Zizek (Sheridan) Junior</t>
  </si>
  <si>
    <t>21. Tristan Murphy (Beaver Local) Senior</t>
  </si>
  <si>
    <t>22. Owen Grear (Vermilion) Senior</t>
  </si>
  <si>
    <t>23. Hayden Flynn/Braylen Hider (Ashland)</t>
  </si>
  <si>
    <t>24. Easton Cook (Indian Valley) Junior</t>
  </si>
  <si>
    <t>25. Logan Niceswanger (Morgan) Junior</t>
  </si>
  <si>
    <t>5. Elijah Emmons (Badin) Senior</t>
  </si>
  <si>
    <t>6. Steven Marra (West Branch) Senior</t>
  </si>
  <si>
    <t>7. Gavin Dondzilla (Indian Creek) Senior</t>
  </si>
  <si>
    <t>8. Elisha Baldridge (West Holmes) Junior</t>
  </si>
  <si>
    <t>9. Bryce Bennett (Miami Trace) Senior</t>
  </si>
  <si>
    <t>11. Kaiden Haines (Minerva) Junior</t>
  </si>
  <si>
    <t>12. Evan Straub (Bellevue) Senior</t>
  </si>
  <si>
    <t>13. Antonio Burns (London) Senior</t>
  </si>
  <si>
    <t>14. Davian Greenlee (Akron Buchtel) Junior</t>
  </si>
  <si>
    <t>15. Mekhi Bradley (Mansfield Senior) Junior</t>
  </si>
  <si>
    <t>16. Jeffery Blair (Dayton C-J) Freshman</t>
  </si>
  <si>
    <t>17. James Bechter (Dayton Carroll) Freshman</t>
  </si>
  <si>
    <t>18. Cayden Spotts (Ashland) Sophomore</t>
  </si>
  <si>
    <t>19. Uzonna Nzekwe (Beachwood) Junior</t>
  </si>
  <si>
    <t>20. Joe Maitland (Medina Buckeye) Senior</t>
  </si>
  <si>
    <t>21. Brandon Ridenour (Cloverleaf) Senior</t>
  </si>
  <si>
    <t>22. Zach Hagedorn (Monroe) Senior</t>
  </si>
  <si>
    <t>23. Lane Schulz (Clinton-Massie) Senior</t>
  </si>
  <si>
    <t>24. Cody Kidd (Blanchester) Junior</t>
  </si>
  <si>
    <t>25. Paul McKnight (Wilmington) Sophomore</t>
  </si>
  <si>
    <t>26. Elijah Perkins (Huron) Junior</t>
  </si>
  <si>
    <t>27. Kenneth Walker (Perry) Junior</t>
  </si>
  <si>
    <t>28. Aiden Mozden (Alliance) Sophomore</t>
  </si>
  <si>
    <t>29. Jimmy Scharrer (Canfield) Junior</t>
  </si>
  <si>
    <t>30. Jakob Baxter (Warren Howland) Junior</t>
  </si>
  <si>
    <t>3. Casper Caizzo (Norwalk St. Paul) Sophomore</t>
  </si>
  <si>
    <t>4. Adam Mattin (Delta) Freshman</t>
  </si>
  <si>
    <t>5. Abe Hermes (Milan Edison) Freshman</t>
  </si>
  <si>
    <t>6. Tristen Rossiter (Shenandoah) Sophomore</t>
  </si>
  <si>
    <t>13. Kyan Hendricks (Greeneview) Freshman</t>
  </si>
  <si>
    <t>14. Will McEwuen (Rootstown) Sophomore</t>
  </si>
  <si>
    <t>15. Carson Taylor (Covington) Sophomore</t>
  </si>
  <si>
    <t>16. Cameron Wagers (Plymouth) Sophomore</t>
  </si>
  <si>
    <t>17. C.J. Graham (Fairland) Freshman</t>
  </si>
  <si>
    <t>18. Tanner Allen (Alexander) Sophomore</t>
  </si>
  <si>
    <t>19. Adan Miller (Gibsonburg) Sophomore</t>
  </si>
  <si>
    <t>20. Kiyran Kershner-Elsby (Bucyrus) Junior</t>
  </si>
  <si>
    <t>21. Hayden Jones (Brookville) Freshman</t>
  </si>
  <si>
    <t>22. Will Pask (Liberty-Benton) Freshman</t>
  </si>
  <si>
    <t>23. Nolan Fraley (Mechanicsburg) Freshman</t>
  </si>
  <si>
    <t>24. Brandon Day (Springfield Shawnee) Sophomore</t>
  </si>
  <si>
    <t>25. Gaige Denson (Greenon) Senior</t>
  </si>
  <si>
    <t>26. Jose Gutierrez (Springfield Catholic Central) Sophomore</t>
  </si>
  <si>
    <t>28. Ian Reynolds (Eastwood) Sophomore</t>
  </si>
  <si>
    <t>29. Joe Dennis (Black River) Junior</t>
  </si>
  <si>
    <t>30. Jonathan Huntsman (Barnesville) Sophomore</t>
  </si>
  <si>
    <t>6. Zachary Laplante (Toledo Christian) Senior</t>
  </si>
  <si>
    <t>7. Lane Bergman (Versailles) Sophomore</t>
  </si>
  <si>
    <t>8. Dylan Ward (Martins Ferry) Junior</t>
  </si>
  <si>
    <t>9. Kyle Miller (Garaway) Senior</t>
  </si>
  <si>
    <t>10. Rylee Hanefeld (Delta) Senior</t>
  </si>
  <si>
    <t>11. Nick Roberts (Plymouth) Senior</t>
  </si>
  <si>
    <t>12. Eli Guyton (Millbury Lake) Senior</t>
  </si>
  <si>
    <t>13. Cowin Becker (Northmor) Freshman</t>
  </si>
  <si>
    <t>14. Brady Funk (Mogadore) Senior</t>
  </si>
  <si>
    <t>15. Trace Williams (North Union) Junior</t>
  </si>
  <si>
    <t>16. Brodie Setmire (Evergreen) Sophomore</t>
  </si>
  <si>
    <t>17. Lane Thacker (Lakota) Freshman</t>
  </si>
  <si>
    <t>18. Kyler Walsh (Carlisle) Junior</t>
  </si>
  <si>
    <t>28. Gavin Grubb (Convoy Crestview) Sophomore</t>
  </si>
  <si>
    <t>30. Dominic Devault (Waynedale) Junior</t>
  </si>
  <si>
    <t>4. Dakota King (Barnesville) Sophomore</t>
  </si>
  <si>
    <t>5. Phoenix Contos (Genoa) Freshman</t>
  </si>
  <si>
    <t>7. Nathan Parks (Seneca East) Sophomore</t>
  </si>
  <si>
    <t>8. Michael Hagan (Covington) Sophomore</t>
  </si>
  <si>
    <t>9. Evan Hanefeld (Delta) Junior</t>
  </si>
  <si>
    <t>10. Gavin Pahanish (South Range) Senior</t>
  </si>
  <si>
    <t>20. Evan Natale (Sandy Valley) Sophomore</t>
  </si>
  <si>
    <t>21. Sam Knouse (Tuslaw) Sophomore</t>
  </si>
  <si>
    <t>22. Conner Burns (Youngstown Liberty) Junior</t>
  </si>
  <si>
    <t>23. Ryan Ramser (Ravenna Southeast) Senior</t>
  </si>
  <si>
    <t>24. Czar Dickson (Indian Lake) Freshman</t>
  </si>
  <si>
    <t>25. Drew Matthews (Liberty Center) Sophomore</t>
  </si>
  <si>
    <t>26. Hayden Herman (Edgerton) Senior</t>
  </si>
  <si>
    <t>28. Reece Butler (South Gallia) Junior</t>
  </si>
  <si>
    <t>29. Evan Carpenter (Benjamin Logan) Sophomore</t>
  </si>
  <si>
    <t>30. Jacob Bishop/Vince Monnin (Tinora)</t>
  </si>
  <si>
    <t>2. Logan Attisano (Legacy Christian) Senior</t>
  </si>
  <si>
    <t>3. Caden Schmeltzer (Waynedale) Freshman</t>
  </si>
  <si>
    <t>4. Chase Vanderhorst (Covington) Sophomore</t>
  </si>
  <si>
    <t>5. Carson Chiesa (Delta) Senior</t>
  </si>
  <si>
    <t>6. Reese Stephen (Barnesville) Sophomore</t>
  </si>
  <si>
    <t>9. Patrick Reineke (Hawken) Senior</t>
  </si>
  <si>
    <t>10. JP Wrobel (Crestwood) Sophomore</t>
  </si>
  <si>
    <t>11. Johnny Heiden (Berkshire) Junior</t>
  </si>
  <si>
    <t>17. Christian Browning (Crooksville) Freshman</t>
  </si>
  <si>
    <t>18. Nick Malek (Rootstown) Freshman</t>
  </si>
  <si>
    <t>19. Clayton Kramer (South Range) Senior</t>
  </si>
  <si>
    <t>20. Andrew Miller (Plymouth) Junior</t>
  </si>
  <si>
    <t>21. Grant Bomer (Lakota) Freshman</t>
  </si>
  <si>
    <t>22. Lee Woods (Liberty-Benton) Sophomore</t>
  </si>
  <si>
    <t>23. Devon Luellen (Tinora) Freshman</t>
  </si>
  <si>
    <t>24. Jackson Bartels (Liberty Center) Freshman</t>
  </si>
  <si>
    <t>25. Lincoln Guthrie (Norwayne) Sophomore</t>
  </si>
  <si>
    <t>27. Tate Tomor (Oak Harbor) Sophomore</t>
  </si>
  <si>
    <t>28. Treven Angus (Johnstown Northridge) Freshman</t>
  </si>
  <si>
    <t>29. Micah Boyer (Dalton) Sophomore</t>
  </si>
  <si>
    <t>18. Nehemiah Sanderfer (Lutheran West) Sophomore</t>
  </si>
  <si>
    <t>19. Lance Crawford (Hopewell-Loudon) Senior</t>
  </si>
  <si>
    <t>20. Drake Kanyuch (Shenandoah) Junior</t>
  </si>
  <si>
    <t>21. Luke Herron (Amanda-Clearcreek) Senior</t>
  </si>
  <si>
    <t>23. TJ Wilson (Tuscarawas Valley) Sophomore</t>
  </si>
  <si>
    <t>24. Konner Samson (West Muskingum) Junior</t>
  </si>
  <si>
    <t>7. Jace Margraf (Mohawk) Junior</t>
  </si>
  <si>
    <t>8. Boede Campbell (Legacy Christian) Junior</t>
  </si>
  <si>
    <t>9. Kade Wireman (Allen East) Junior</t>
  </si>
  <si>
    <t>10. Ayden King (Barnesville) Freshman</t>
  </si>
  <si>
    <t>15. Ezekial Burkholder (Lima Bath) Senior</t>
  </si>
  <si>
    <t>16. Collin Wonner (Columbiana Crestview) Senior</t>
  </si>
  <si>
    <t>17. Landon Emch (Woodmore) Senior</t>
  </si>
  <si>
    <t>18. Luke Dolan (Brookville) Sophomore</t>
  </si>
  <si>
    <t>19. Brody Marks (Sandy Valley) Senior</t>
  </si>
  <si>
    <t>20. Brian Youngblood (Rootstown) Freshman</t>
  </si>
  <si>
    <t>21. Tyler Bruer (Shenandoah) Senior</t>
  </si>
  <si>
    <t>22. Bram McCourt (Dalton) Sophomore</t>
  </si>
  <si>
    <t>23. Quinten Harrison (Marion Elgin) Freshman</t>
  </si>
  <si>
    <t>24. Skyler Wolf (Marion Pleasant) Sophomore</t>
  </si>
  <si>
    <t>25. Ridge Barkley (Ridgedale) Sophomore</t>
  </si>
  <si>
    <t>26. Clayton Smith (Utica) Junior</t>
  </si>
  <si>
    <t>27. Bobby Pieratt (Amanda-Clearcreek) Senior</t>
  </si>
  <si>
    <t>28. Montrayel Christy (Trimble) Senior</t>
  </si>
  <si>
    <t>29. David Stumpff (Troy Christian) Senior</t>
  </si>
  <si>
    <t>6. Josh Brown (Berkshire) Junior</t>
  </si>
  <si>
    <t>7. A.J. Coppersmith (Columbiana Crestview) Junior</t>
  </si>
  <si>
    <t>8. Greyson Siders (Dalton) Sophomore</t>
  </si>
  <si>
    <t>9. Aiden Helmke (Tinora) Freshman</t>
  </si>
  <si>
    <t>10. Sam Mentzer (Marion Pleasant) Freshman</t>
  </si>
  <si>
    <t>11. Xander Myers (Liberty Center) Sophomore</t>
  </si>
  <si>
    <t>12. Lane Cline (Waterford) Junior</t>
  </si>
  <si>
    <t>13. Lee Borders (Otsego) Junior</t>
  </si>
  <si>
    <t>14. Hayden Buhro (Oak Harbor) Junior</t>
  </si>
  <si>
    <t>15. Tristen McKibben (Rootstown) Freshman</t>
  </si>
  <si>
    <t>16. Ethan Strahan (Crestwood) Senior</t>
  </si>
  <si>
    <t>17. Jacob Hlifka (Hawken) Senior</t>
  </si>
  <si>
    <t>18. Kasen Wellman (Ayersville) Sophomore</t>
  </si>
  <si>
    <t>19. Jake Lyons (Tuslaw) Sophomore</t>
  </si>
  <si>
    <t>20. Chance Wooley (Southern Local) Senior</t>
  </si>
  <si>
    <t>21. Logan Tague (Barnesville) Junior</t>
  </si>
  <si>
    <t>22. Shae Sparks (Plymouth) Junior</t>
  </si>
  <si>
    <t>23. Caylan LeMaster (Centerburg) Sophomore</t>
  </si>
  <si>
    <t>24. Preston Tirey (Bishop Ready) Freshman</t>
  </si>
  <si>
    <t>25. Grant Guiler (Amanda-Clearcreek) Senior</t>
  </si>
  <si>
    <t>26. Ian Grime (Archbold) Sophomore</t>
  </si>
  <si>
    <t>27. Bam Moyer (Sandy Valley) Junior</t>
  </si>
  <si>
    <t>28. Owen Fagan (Greenon) Sophomore</t>
  </si>
  <si>
    <t>29. Dakota Sintobin (Delta) Senior</t>
  </si>
  <si>
    <t>30. Montana Pierce (McComb) Junior</t>
  </si>
  <si>
    <t>4. David Davis (Miami East) Senior</t>
  </si>
  <si>
    <t>5. Remington Bauer (Milan Edison) Senior</t>
  </si>
  <si>
    <t>6. Kane Epperly (Versailles) Junior</t>
  </si>
  <si>
    <t>8. Cody Coontz (Rootstown) Junior</t>
  </si>
  <si>
    <t>9. Jake Starkey (South Range) Junior</t>
  </si>
  <si>
    <t>10. Evan Perry (Delta) Senior</t>
  </si>
  <si>
    <t>11. Niko Christo (Northmor) Senior</t>
  </si>
  <si>
    <t>12. Grant Heuing (Coldwater) Senior</t>
  </si>
  <si>
    <t>13. Devyn Vanest (Tuslaw) Junior</t>
  </si>
  <si>
    <t>14. Jack Zeitzheim (Oak Harbor) Senior</t>
  </si>
  <si>
    <t>15. Brayden Doran (Preble Shawnee) Junior</t>
  </si>
  <si>
    <t>16. Dickie Engel (Reading) Freshman</t>
  </si>
  <si>
    <t>17. Brendan Sheehan (Newark Catholic) Junior</t>
  </si>
  <si>
    <t>18. Justin Stump (Bidwell River Valley) Junior</t>
  </si>
  <si>
    <t>19. Brandon Rollin (Black River) Senior</t>
  </si>
  <si>
    <t>20. Brandon Mulvaine (Marion Pleasant) Junior</t>
  </si>
  <si>
    <t>21. AJ Keyt (West Jefferson) Senior</t>
  </si>
  <si>
    <t>22. Jacob Robinson (Plymouth) Senior</t>
  </si>
  <si>
    <t>23. Paul Martello (Bishop Ready) Senior</t>
  </si>
  <si>
    <t>24. Brencyn Evans (Monroeville) Freshman</t>
  </si>
  <si>
    <t>25. Jarrod Johnston (Marion Elgin) Junior</t>
  </si>
  <si>
    <t>26. Peyton Beavers (Amanda-Clearcreek) Freshman</t>
  </si>
  <si>
    <t>27. Connor Morse (Ashland Crestview) Senior</t>
  </si>
  <si>
    <t>28. Luke DeLano (Ayersville) Senior</t>
  </si>
  <si>
    <t>29. Connor Sindelir (Covington) Senior</t>
  </si>
  <si>
    <t>30. Landon Schroeder (Columbus Grove) Junior</t>
  </si>
  <si>
    <t>7. Justin Hershberger (Waynedale) Senior</t>
  </si>
  <si>
    <t>8. Logan Cormell (South Range) Senior</t>
  </si>
  <si>
    <t>9. Bryce Hesselbart (Eastwood) Junior</t>
  </si>
  <si>
    <t>10. Justin Fox (Waterloo) Junior</t>
  </si>
  <si>
    <t>22. Kyler Blair (Fairview-Sherwood) Junior</t>
  </si>
  <si>
    <t>23. Carson Greiner (Indian Lake) Junior</t>
  </si>
  <si>
    <t>24. Nathan Fulmer (Rootstown) Junior</t>
  </si>
  <si>
    <t>25. Josh Ripley (Cardinal) Junior</t>
  </si>
  <si>
    <t>26. Garrett Szuch (Columbia) Junior</t>
  </si>
  <si>
    <t>27. Lucas Oswald (Dalton) Senior</t>
  </si>
  <si>
    <t>28. Vinny Sanderfer (Ravenna Southeast) Senior</t>
  </si>
  <si>
    <t>29. Blake Rasner (Reading) Sophomore</t>
  </si>
  <si>
    <t>9. Matt Gentry (Sandy Valley) Senior</t>
  </si>
  <si>
    <t>10. Owen Berner (Ayersville) Junior</t>
  </si>
  <si>
    <t>11. Ronnie Thomas (Mechanicsburg) Freshman</t>
  </si>
  <si>
    <t>12. Izaiah Sherman (Covington) Freshman</t>
  </si>
  <si>
    <t>13. Mason Vonderwell (Delphos St. John’s) Senior</t>
  </si>
  <si>
    <t>14. Kaden Basil (Bluffton) Senior</t>
  </si>
  <si>
    <t>15. Colton Sparks (Plymouth) Junior</t>
  </si>
  <si>
    <t>16. Caden Conner (Reading) Senior</t>
  </si>
  <si>
    <t>17. Gus Kyser (Madeira) Junior</t>
  </si>
  <si>
    <t>18. Charlie Wells (Black River) Junior</t>
  </si>
  <si>
    <t>19. Grady Kline (Mapleton) Senior</t>
  </si>
  <si>
    <t>20. Lane McKenzie (Rootstown) Junior</t>
  </si>
  <si>
    <t>22. Brent Dietrich (Jefferson Area) Senior</t>
  </si>
  <si>
    <t>23. Luke Torgerson (Cuyahoga Heights) Senior</t>
  </si>
  <si>
    <t>29. Dalton Hesselbart (Eastwood) Junior</t>
  </si>
  <si>
    <t>30. Owen Burge (Van Buren) Senior</t>
  </si>
  <si>
    <t>11. Brennon Braud (Kirtland) Senior</t>
  </si>
  <si>
    <t>12. Sean Geiser (Dalton) Senior</t>
  </si>
  <si>
    <t>13. Donovan Weddell (Marion Elgin) Senior</t>
  </si>
  <si>
    <t>14. Hayden Dickman (Archbold) Junior</t>
  </si>
  <si>
    <t>15. Owen Johnson (Liberty Center) Senior</t>
  </si>
  <si>
    <t>16. Garrett George (Mount Gilead) Junior</t>
  </si>
  <si>
    <t>17. Kaleb Steinmetz (Amanda-Clearcreek) Senior</t>
  </si>
  <si>
    <t>18. Spencer Franks (Lakota) Senior</t>
  </si>
  <si>
    <t>19. Lee Burkett (Troy Christian) Junior</t>
  </si>
  <si>
    <t>20. Jackson Dougherty (Akron Manchester) Junior</t>
  </si>
  <si>
    <t>21. Dominick Whetsel (Gibsonburg) Senior</t>
  </si>
  <si>
    <t>22. Kenyon Adkinson (Oak Harbor) Junior</t>
  </si>
  <si>
    <t>23. Caleb Stammen (Coldwater) Senior</t>
  </si>
  <si>
    <t>24. Jensen Wagoner (Covington) Senior</t>
  </si>
  <si>
    <t>25. Drake Bennett (Miami East) Sophomore</t>
  </si>
  <si>
    <t>26. Connor Whitt (Benjamin Logan) Junior</t>
  </si>
  <si>
    <t>27. Brogan Paxson (Allen East) Sophomore</t>
  </si>
  <si>
    <t>28. Zane Hitchcock (Mechanicsburg) Junior</t>
  </si>
  <si>
    <t>29. Gavan Morris (Waynedale) Senior</t>
  </si>
  <si>
    <t>30. Tyler Shaffer (Otsego) Junior</t>
  </si>
  <si>
    <t>3. Preston Brown (Middletown Madison) Senior</t>
  </si>
  <si>
    <t>4. Julien Griffith (Marion Pleasant) Sophomore</t>
  </si>
  <si>
    <t>5. Lucas Thomas (Harrison Central) Sophomore</t>
  </si>
  <si>
    <t>6. Zak Dobson (Martins Ferry) Senior</t>
  </si>
  <si>
    <t>7. Wyatt Moyer (Sandy Valley) Senior</t>
  </si>
  <si>
    <t>8. Brayden Keihl (Versailles) Senior</t>
  </si>
  <si>
    <t>9. Jacob Thompson (Milan Edison) Senior</t>
  </si>
  <si>
    <t>10. Austin Ryder (Dalton) Senior</t>
  </si>
  <si>
    <t>11. Spencer Mesaros (Ravenna Southeast) Senior</t>
  </si>
  <si>
    <t>12. Michael Lowe (Mogadore) Senior</t>
  </si>
  <si>
    <t>13. Bryant Pfeifer (Bucyrus) Senior</t>
  </si>
  <si>
    <t>14. Zane Finley (Lucas) Senior</t>
  </si>
  <si>
    <t>15. Zane Adams (Preble Shawnee) Junior</t>
  </si>
  <si>
    <t>17. Isaac Carmen (Carey) Senior</t>
  </si>
  <si>
    <t>18. Bronson Stacy (Brookville) Junior</t>
  </si>
  <si>
    <t>19. Caleb Cunningham (Ashland Crestview) Sophomore</t>
  </si>
  <si>
    <t>20. Matthew Creamer (Benjamin Logan) Senior</t>
  </si>
  <si>
    <t>21. Charlie Sargent (Centerburg) Sophomore</t>
  </si>
  <si>
    <t>22. Jonathan Rosas (Lakota) Junior</t>
  </si>
  <si>
    <t>23. Andrew Schafer (Columbus Grove) Junior</t>
  </si>
  <si>
    <t>24. Micah May (Otsego) Senior</t>
  </si>
  <si>
    <t>28. Dylan Aeschliman (Archbold) Junior</t>
  </si>
  <si>
    <t>29. Kyle Huffman (Liberty Center) Senior</t>
  </si>
  <si>
    <t>30. Dylan Schiets (Oak Harbor) Senior</t>
  </si>
  <si>
    <t>285 – TIED FOR DEEPEST WEIGHT (TOP 40)</t>
  </si>
  <si>
    <t>8. Austin Skinner (Middletown Madison) Senior</t>
  </si>
  <si>
    <r>
      <t xml:space="preserve">27. Brayden Orick (Carlisle) Soph --- </t>
    </r>
    <r>
      <rPr>
        <b/>
        <sz val="11"/>
        <color rgb="FFFF0000"/>
        <rFont val="Calibri"/>
        <family val="2"/>
        <scheme val="minor"/>
      </rPr>
      <t>HAIG CROUCH</t>
    </r>
  </si>
  <si>
    <t>ff</t>
  </si>
  <si>
    <t>Moyer L</t>
  </si>
  <si>
    <t xml:space="preserve">Moyer L </t>
  </si>
  <si>
    <t>Shrader L</t>
  </si>
  <si>
    <t>Akbary L</t>
  </si>
  <si>
    <t>Akbary W</t>
  </si>
  <si>
    <t>Korchinski L</t>
  </si>
  <si>
    <t>Cooper Elliston #7 KY</t>
  </si>
  <si>
    <t>West Br Fresh</t>
  </si>
  <si>
    <t>Lak East Tourn</t>
  </si>
  <si>
    <t>SprgBoro Quad</t>
  </si>
  <si>
    <t>Tipp City</t>
  </si>
  <si>
    <t>Madison Mohawk</t>
  </si>
  <si>
    <t>Fairmont Quad</t>
  </si>
  <si>
    <t>Miamisbg Quad</t>
  </si>
  <si>
    <t>Fairmt Dual</t>
  </si>
  <si>
    <t>Bellbrk Tourney</t>
  </si>
  <si>
    <t>Bvrcrk Dual</t>
  </si>
  <si>
    <t>Mechsbg Dual</t>
  </si>
  <si>
    <t>Buckeye Fr</t>
  </si>
  <si>
    <t>Fairfield Dual</t>
  </si>
  <si>
    <t>Wash CH Tourn</t>
  </si>
  <si>
    <t>Butler Tourn</t>
  </si>
  <si>
    <t>Gearhardt 2-2</t>
  </si>
  <si>
    <t>Ball</t>
  </si>
  <si>
    <t>Waller 3-1</t>
  </si>
  <si>
    <t>Humphrey 2-2</t>
  </si>
  <si>
    <t>Ball 3-2</t>
  </si>
  <si>
    <t>Hunt 1-2</t>
  </si>
  <si>
    <t>Kirts 4-1</t>
  </si>
  <si>
    <t>Northcutt 2-2</t>
  </si>
  <si>
    <t>Henderson 1-2</t>
  </si>
  <si>
    <t>Huang</t>
  </si>
  <si>
    <t>Mathews</t>
  </si>
  <si>
    <t>Yuker</t>
  </si>
  <si>
    <t>Aguilar 4-2</t>
  </si>
  <si>
    <t>Huang 0-2</t>
  </si>
  <si>
    <t>Herrington 4-1</t>
  </si>
  <si>
    <t>Mathews 2-2</t>
  </si>
  <si>
    <t>Yuker 4-1</t>
  </si>
  <si>
    <t>Griffin 3-2</t>
  </si>
  <si>
    <t>Sharritt 1-2</t>
  </si>
  <si>
    <t>Martin</t>
  </si>
  <si>
    <t>Waller 2-2</t>
  </si>
  <si>
    <t>Martin 0-2</t>
  </si>
  <si>
    <t>Wright</t>
  </si>
  <si>
    <t>Lynse</t>
  </si>
  <si>
    <t>Wright 4-1</t>
  </si>
  <si>
    <t>Thompson 4-0</t>
  </si>
  <si>
    <t>Lynse 0-2</t>
  </si>
  <si>
    <t>Alshorah 1-2</t>
  </si>
  <si>
    <t>Korchinski 2-2</t>
  </si>
  <si>
    <t>Ryan 1-2</t>
  </si>
  <si>
    <t>Crouch 1-2</t>
  </si>
  <si>
    <t>Gearhardt 0-2</t>
  </si>
  <si>
    <t>Waller 1-2</t>
  </si>
  <si>
    <t>Humphrey 1-2</t>
  </si>
  <si>
    <t>Hunt 2-2</t>
  </si>
  <si>
    <t>Kirts 1-2</t>
  </si>
  <si>
    <t>Mathews 0-2</t>
  </si>
  <si>
    <t>Stevens 1-2</t>
  </si>
  <si>
    <t>Meng 2-2</t>
  </si>
  <si>
    <t>Wright 0-2</t>
  </si>
  <si>
    <t>Crouch 0-2</t>
  </si>
  <si>
    <t>Korchinski 0-2</t>
  </si>
  <si>
    <t xml:space="preserve">Hunt </t>
  </si>
  <si>
    <t>Kirts</t>
  </si>
  <si>
    <t>Henderson</t>
  </si>
  <si>
    <t>Kazimov</t>
  </si>
  <si>
    <t>Crouch 1-1</t>
  </si>
  <si>
    <t>Howard 4-0</t>
  </si>
  <si>
    <t>Haig 2-3</t>
  </si>
  <si>
    <t>Humphrey 4-0</t>
  </si>
  <si>
    <t>Ball 1-0</t>
  </si>
  <si>
    <t>Northcutt 1-2</t>
  </si>
  <si>
    <t>Huang 1-2</t>
  </si>
  <si>
    <t>Kazimov 2-3</t>
  </si>
  <si>
    <t>Martin 1-2</t>
  </si>
  <si>
    <t>Moyer 4-0</t>
  </si>
  <si>
    <t>Kim 2-1</t>
  </si>
  <si>
    <t>Alshorah</t>
  </si>
  <si>
    <t>Gearhardt</t>
  </si>
  <si>
    <t>Henderson 1-3</t>
  </si>
  <si>
    <t>Kirts 3-2</t>
  </si>
  <si>
    <t>Stevens 4-1</t>
  </si>
  <si>
    <t>Mathews 0-3</t>
  </si>
  <si>
    <t>Aguilar 0-3</t>
  </si>
  <si>
    <t>Huang 0-3</t>
  </si>
  <si>
    <t>Hassell 1-2</t>
  </si>
  <si>
    <t>Kazimov 0-3</t>
  </si>
  <si>
    <t>Ellis 0-3</t>
  </si>
  <si>
    <t>Yuker 3-2</t>
  </si>
  <si>
    <t>Martin 0-3</t>
  </si>
  <si>
    <t>Thompson 4-1</t>
  </si>
  <si>
    <t>Knight 0-2</t>
  </si>
  <si>
    <t>Hassell</t>
  </si>
  <si>
    <t>Kim</t>
  </si>
  <si>
    <t>Knight</t>
  </si>
  <si>
    <t>Haig 2-0</t>
  </si>
  <si>
    <t>Crouch 2-0</t>
  </si>
  <si>
    <t>Humphrey 2-0</t>
  </si>
  <si>
    <t>Waller 1-1</t>
  </si>
  <si>
    <t>Hunt 1-0</t>
  </si>
  <si>
    <t>Henderson 1-0</t>
  </si>
  <si>
    <t>Trout 1-0</t>
  </si>
  <si>
    <t>Griffin 2-0</t>
  </si>
  <si>
    <t>Mathews 2-0</t>
  </si>
  <si>
    <t>Aguilar 1-0</t>
  </si>
  <si>
    <t>Ellis 1-0</t>
  </si>
  <si>
    <t>Ellis 2-0</t>
  </si>
  <si>
    <t>Gilmore 1-1</t>
  </si>
  <si>
    <t>Waller 0-2</t>
  </si>
  <si>
    <t>Thompson 2-0</t>
  </si>
  <si>
    <t>Wright 2-0</t>
  </si>
  <si>
    <t>Aguilar 0-1</t>
  </si>
  <si>
    <t>Kazimov 0-1</t>
  </si>
  <si>
    <t>Huang 0-1</t>
  </si>
  <si>
    <t>Martin 0-1</t>
  </si>
  <si>
    <t>Winfield 3-0</t>
  </si>
  <si>
    <t>Haig 1-0</t>
  </si>
  <si>
    <t>Crouch 1-0</t>
  </si>
  <si>
    <t>Ball 3-0</t>
  </si>
  <si>
    <t>Humphrey 1-1</t>
  </si>
  <si>
    <t>Hunt 2-0</t>
  </si>
  <si>
    <t>Henderson 2-0</t>
  </si>
  <si>
    <t>Kirts 1-1</t>
  </si>
  <si>
    <t>Hassell 0-2</t>
  </si>
  <si>
    <t>Ellis 3-0</t>
  </si>
  <si>
    <t>Herrington 1-2</t>
  </si>
  <si>
    <t>Aguilar 2-1</t>
  </si>
  <si>
    <t>Kazimov 1-2</t>
  </si>
  <si>
    <t>Lynse 0-3</t>
  </si>
  <si>
    <t>Wright 1-1</t>
  </si>
  <si>
    <t>Kim 2-0</t>
  </si>
  <si>
    <t>Korchinski 1-1</t>
  </si>
  <si>
    <t>Ryan 0-3</t>
  </si>
  <si>
    <t>Haig 1-2</t>
  </si>
  <si>
    <t>Crouch 0-3</t>
  </si>
  <si>
    <t>Waller 3-2</t>
  </si>
  <si>
    <t>Herrington 3-1</t>
  </si>
  <si>
    <t>Trout 3-2</t>
  </si>
  <si>
    <t>Hunt 3-2</t>
  </si>
  <si>
    <t>Northcutt 0-2</t>
  </si>
  <si>
    <t>Herrington 3-2</t>
  </si>
  <si>
    <t>Mathews 3-2</t>
  </si>
  <si>
    <t>Ellis 1-2</t>
  </si>
  <si>
    <t>Gilmore 4-1</t>
  </si>
  <si>
    <t>Aguilar 0-2</t>
  </si>
  <si>
    <t>Hassell 1-0</t>
  </si>
  <si>
    <t>Yuker 1-2</t>
  </si>
  <si>
    <t>Wright 1-3</t>
  </si>
  <si>
    <t>Cline 4-1</t>
  </si>
  <si>
    <t>Crouch 1-3</t>
  </si>
  <si>
    <t>Pool 5-0</t>
  </si>
  <si>
    <t>Crouch 1-4</t>
  </si>
  <si>
    <t>Ball 2-2</t>
  </si>
  <si>
    <t>Ellis 2-3</t>
  </si>
  <si>
    <t>Moyer 3-1</t>
  </si>
  <si>
    <t>Ball 3-1</t>
  </si>
  <si>
    <t>Gearhardt 1-2</t>
  </si>
  <si>
    <t>Kazimov 0-2</t>
  </si>
  <si>
    <t>Kim 4-1</t>
  </si>
  <si>
    <t>Kirts 4-2</t>
  </si>
  <si>
    <t>Northcutt 3-1</t>
  </si>
  <si>
    <t>Mathews 4-0</t>
  </si>
  <si>
    <t>Alshorah 3-2</t>
  </si>
  <si>
    <t>Ryan 0-2</t>
  </si>
  <si>
    <t>Lynse 0-1</t>
  </si>
  <si>
    <t>Humphrey 0-1</t>
  </si>
  <si>
    <t>Waller 0-1</t>
  </si>
  <si>
    <t>Kirts 2-0</t>
  </si>
  <si>
    <t>Alshorah 1-0</t>
  </si>
  <si>
    <t>Knight 0-1</t>
  </si>
  <si>
    <t>Kazimov 1-0</t>
  </si>
  <si>
    <t>Gearhardt 1-0</t>
  </si>
  <si>
    <t>Moyer 1-0</t>
  </si>
  <si>
    <t>Herrington 1-0</t>
  </si>
  <si>
    <t>Crouch 0-1</t>
  </si>
  <si>
    <t>Ryan 0-1</t>
  </si>
  <si>
    <t>5-2</t>
  </si>
  <si>
    <t>3-0</t>
  </si>
  <si>
    <t>JV</t>
  </si>
  <si>
    <t>4-0</t>
  </si>
  <si>
    <t>2-3</t>
  </si>
  <si>
    <t>0-2</t>
  </si>
  <si>
    <t>1-2</t>
  </si>
  <si>
    <t>4-1</t>
  </si>
  <si>
    <t>3-1</t>
  </si>
  <si>
    <t>Trout</t>
  </si>
  <si>
    <t>Northcutt</t>
  </si>
  <si>
    <t>Aguilar</t>
  </si>
  <si>
    <t>1-4</t>
  </si>
  <si>
    <t>Ellis</t>
  </si>
  <si>
    <t>6-2</t>
  </si>
  <si>
    <t>0-6</t>
  </si>
  <si>
    <t>5-0</t>
  </si>
  <si>
    <t>4-8</t>
  </si>
  <si>
    <t>Sharritt</t>
  </si>
  <si>
    <t>Herrington</t>
  </si>
  <si>
    <t>13-5</t>
  </si>
  <si>
    <t>Gilmore</t>
  </si>
  <si>
    <t>7-4</t>
  </si>
  <si>
    <t>Griffin 1-0</t>
  </si>
  <si>
    <t>Griffin</t>
  </si>
  <si>
    <t>Crouch 2-2</t>
  </si>
  <si>
    <t>Kim 1-3</t>
  </si>
  <si>
    <t>Vars B</t>
  </si>
  <si>
    <t>4-11</t>
  </si>
  <si>
    <t>0-4</t>
  </si>
  <si>
    <t>7-6</t>
  </si>
  <si>
    <t>10-8</t>
  </si>
  <si>
    <t>11-7</t>
  </si>
  <si>
    <t>1-3</t>
  </si>
  <si>
    <t>3-10</t>
  </si>
  <si>
    <t>4-4</t>
  </si>
  <si>
    <t>0-5</t>
  </si>
  <si>
    <t>3-8</t>
  </si>
  <si>
    <t>1-7</t>
  </si>
  <si>
    <t>5</t>
  </si>
  <si>
    <t>Ryan, D</t>
  </si>
  <si>
    <t>Winfield, M</t>
  </si>
  <si>
    <t>Winfield, N</t>
  </si>
  <si>
    <t>Waller, O</t>
  </si>
  <si>
    <t>Waller,E</t>
  </si>
  <si>
    <t>Ryan, A</t>
  </si>
  <si>
    <t>Fresh</t>
  </si>
  <si>
    <t>Varsity</t>
  </si>
  <si>
    <t>Vars Duals</t>
  </si>
  <si>
    <t>Name</t>
  </si>
  <si>
    <t>Weight</t>
  </si>
  <si>
    <t>2-0</t>
  </si>
  <si>
    <t>5-3</t>
  </si>
  <si>
    <t>1-1</t>
  </si>
  <si>
    <t>6-0</t>
  </si>
  <si>
    <t>11-4</t>
  </si>
  <si>
    <t>6-1</t>
  </si>
  <si>
    <t>vs Ranked</t>
  </si>
  <si>
    <t>1</t>
  </si>
  <si>
    <t>14</t>
  </si>
  <si>
    <t>8</t>
  </si>
  <si>
    <t>Upper Arl</t>
  </si>
  <si>
    <t>Pool L</t>
  </si>
  <si>
    <t>Andrew Liber won PIT but not listed now</t>
  </si>
  <si>
    <t>Pool W</t>
  </si>
  <si>
    <t>2</t>
  </si>
  <si>
    <t>Ellis L</t>
  </si>
  <si>
    <t>Stevens L</t>
  </si>
  <si>
    <t>Waller L</t>
  </si>
  <si>
    <t>% ranked</t>
  </si>
  <si>
    <t>George L</t>
  </si>
  <si>
    <t>George W</t>
  </si>
  <si>
    <t>Gross w</t>
  </si>
  <si>
    <t>Walther L</t>
  </si>
  <si>
    <t>Burkle L</t>
  </si>
  <si>
    <t>Burkle WL</t>
  </si>
  <si>
    <t>Meng w</t>
  </si>
  <si>
    <t>Simon w</t>
  </si>
  <si>
    <r>
      <t xml:space="preserve">2. Ty Wilson (Dublin Scioto) Soph  </t>
    </r>
    <r>
      <rPr>
        <b/>
        <sz val="11"/>
        <color rgb="FFFF0000"/>
        <rFont val="Calibri"/>
        <family val="2"/>
        <scheme val="minor"/>
      </rPr>
      <t>Meng L</t>
    </r>
  </si>
  <si>
    <t>Simon L</t>
  </si>
  <si>
    <t>Simon LL</t>
  </si>
  <si>
    <t>Simon W</t>
  </si>
  <si>
    <t>Acuna L</t>
  </si>
  <si>
    <t>Acuna w</t>
  </si>
  <si>
    <t>Damion W</t>
  </si>
  <si>
    <t>Acuna ww</t>
  </si>
  <si>
    <t>26. Noah Tipton (Genoa) Soph</t>
  </si>
  <si>
    <t>Damion ww</t>
  </si>
  <si>
    <t>Damion LL</t>
  </si>
  <si>
    <t>Damion w</t>
  </si>
  <si>
    <r>
      <t xml:space="preserve">21. Jacob Lentz (Fairfield) Junior      </t>
    </r>
    <r>
      <rPr>
        <b/>
        <sz val="11"/>
        <color rgb="FFFF0000"/>
        <rFont val="Calibri"/>
        <family val="2"/>
        <scheme val="minor"/>
      </rPr>
      <t xml:space="preserve"> Damion W</t>
    </r>
  </si>
  <si>
    <t>Howard L</t>
  </si>
  <si>
    <t>Winfield L</t>
  </si>
  <si>
    <t>Winfield w</t>
  </si>
  <si>
    <t>12</t>
  </si>
  <si>
    <t xml:space="preserve">29. Brody Chase (Lancaster) Sr </t>
  </si>
  <si>
    <t>30. Chance Rust (Miami East) Senior</t>
  </si>
  <si>
    <t>#4 in KY Mason Schweitzer</t>
  </si>
  <si>
    <t>6. Erryl Will (Marysville) Senior</t>
  </si>
  <si>
    <t>22. Austin Holman (Milford) Soph</t>
  </si>
  <si>
    <t>9. Connor Twigg (Wauseon) Senior</t>
  </si>
  <si>
    <t>13. Kaz Rajko (Chardon) Junior</t>
  </si>
  <si>
    <t>8. Thad Stuckey (Wilmington) JR</t>
  </si>
  <si>
    <t>21. Awsom Mitchell (Triad) Fr</t>
  </si>
  <si>
    <t>Vars B ranked</t>
  </si>
  <si>
    <t>114-148</t>
  </si>
  <si>
    <t>262</t>
  </si>
  <si>
    <t>Ranked opponents&gt;&gt;</t>
  </si>
  <si>
    <t>#9 132 KY Jeremiah Thomas</t>
  </si>
  <si>
    <t>#11 in KY 144 Austin Peace</t>
  </si>
  <si>
    <t>#2 157 KY Carter Messerly</t>
  </si>
  <si>
    <t>#3 190 KY Trey Fleek</t>
  </si>
  <si>
    <t>Kim FF?</t>
  </si>
  <si>
    <t>13</t>
  </si>
  <si>
    <t>16</t>
  </si>
  <si>
    <t>Dublin Fresh</t>
  </si>
  <si>
    <t>Haig 2-2</t>
  </si>
  <si>
    <t>Humphrey 3-2</t>
  </si>
  <si>
    <t>Ball 4-1</t>
  </si>
  <si>
    <t>Kazimov 2-1</t>
  </si>
  <si>
    <t>Martin 2-2</t>
  </si>
  <si>
    <t>Total ranked&gt;&gt;</t>
  </si>
  <si>
    <t>8-4</t>
  </si>
  <si>
    <t>3-6</t>
  </si>
  <si>
    <t>10-3</t>
  </si>
  <si>
    <t>0</t>
  </si>
  <si>
    <t>122</t>
  </si>
  <si>
    <t>&lt;&lt;Ranked opponents</t>
  </si>
  <si>
    <t>11.5</t>
  </si>
  <si>
    <t>14.5</t>
  </si>
  <si>
    <t>16.5</t>
  </si>
  <si>
    <t>11</t>
  </si>
  <si>
    <t>4</t>
  </si>
  <si>
    <t>3.5</t>
  </si>
  <si>
    <t>10</t>
  </si>
  <si>
    <t>9.5</t>
  </si>
  <si>
    <t>8.5</t>
  </si>
  <si>
    <t>.5</t>
  </si>
  <si>
    <t>3</t>
  </si>
  <si>
    <t>2.5</t>
  </si>
  <si>
    <t>5.5</t>
  </si>
  <si>
    <t>17.5</t>
  </si>
  <si>
    <t>12.5</t>
  </si>
  <si>
    <t>7</t>
  </si>
  <si>
    <t>7.5</t>
  </si>
  <si>
    <t>6.5</t>
  </si>
  <si>
    <t>15.5</t>
  </si>
  <si>
    <t>16-10</t>
  </si>
  <si>
    <t>18-12</t>
  </si>
  <si>
    <t>2-19</t>
  </si>
  <si>
    <t>4-16</t>
  </si>
  <si>
    <t>13-7</t>
  </si>
  <si>
    <t>11-10</t>
  </si>
  <si>
    <t>17-7</t>
  </si>
  <si>
    <t>7-5</t>
  </si>
  <si>
    <t>meng beat stevens</t>
  </si>
  <si>
    <t>winfield beat gross</t>
  </si>
  <si>
    <t>haig beat crouch</t>
  </si>
  <si>
    <t>trout beat kirts</t>
  </si>
  <si>
    <t>stevens beat herrigton</t>
  </si>
  <si>
    <t>madison</t>
  </si>
  <si>
    <t>gilmore beat huang</t>
  </si>
  <si>
    <t>burkle beat kazimov</t>
  </si>
  <si>
    <t>stevens beat mathews</t>
  </si>
  <si>
    <t>bellbrook</t>
  </si>
  <si>
    <t>thompson beat martin</t>
  </si>
  <si>
    <t>crouch beat gearhardt</t>
  </si>
  <si>
    <t>wash CH</t>
  </si>
  <si>
    <t>olentangy pool</t>
  </si>
  <si>
    <t xml:space="preserve">haig beat crouch </t>
  </si>
  <si>
    <t>butler jv</t>
  </si>
  <si>
    <t>waller beat humphrey</t>
  </si>
  <si>
    <t>herrington beat huang</t>
  </si>
  <si>
    <t>herrington beat mathews</t>
  </si>
  <si>
    <t>thompson beat wright</t>
  </si>
  <si>
    <t>Fr Dublin All State</t>
  </si>
  <si>
    <t>ball beat humphrey</t>
  </si>
  <si>
    <t>64-60</t>
  </si>
  <si>
    <t>Match w/l</t>
  </si>
  <si>
    <t>empty</t>
  </si>
  <si>
    <t>2021-2022 season tally toward 20 points</t>
  </si>
  <si>
    <t>O Waller</t>
  </si>
  <si>
    <t>A Ryan</t>
  </si>
  <si>
    <t>M Crouch</t>
  </si>
  <si>
    <t>Vars</t>
  </si>
  <si>
    <t>Ball 1-2 ??</t>
  </si>
  <si>
    <t>8-4 ff ff??</t>
  </si>
  <si>
    <t>ALL W/L</t>
  </si>
  <si>
    <t>Head to head teammates</t>
  </si>
  <si>
    <t>humphrey beat waller</t>
  </si>
  <si>
    <t>Event</t>
  </si>
  <si>
    <t>Buckeye Fresh</t>
  </si>
  <si>
    <t>3/47</t>
  </si>
  <si>
    <t>GWOC</t>
  </si>
  <si>
    <t>Ryan 2-0</t>
  </si>
  <si>
    <t>Acuna 2-0</t>
  </si>
  <si>
    <t>Taylor 2-0</t>
  </si>
  <si>
    <t>Meng 3-1</t>
  </si>
  <si>
    <t>Winfield 3-1</t>
  </si>
  <si>
    <t>Cline 2-2</t>
  </si>
  <si>
    <t>Shrader 1-2</t>
  </si>
  <si>
    <t>Pool 1-1</t>
  </si>
  <si>
    <t>Akbary 0-2</t>
  </si>
  <si>
    <t>2/8</t>
  </si>
  <si>
    <t>25-15</t>
  </si>
  <si>
    <r>
      <t xml:space="preserve">16. Michael Gosselin (Springboro) Soph  </t>
    </r>
    <r>
      <rPr>
        <b/>
        <sz val="11"/>
        <color rgb="FFFF0000"/>
        <rFont val="Calibri"/>
        <family val="2"/>
        <scheme val="minor"/>
      </rPr>
      <t>HAIG L</t>
    </r>
  </si>
  <si>
    <t>6. Colby Johnson (Clermont Northeastern) Jr</t>
  </si>
  <si>
    <t>JV GWOC</t>
  </si>
  <si>
    <t>Crouch 3-0</t>
  </si>
  <si>
    <t>Gearhardt 1-1</t>
  </si>
  <si>
    <t>Hassell 1-1</t>
  </si>
  <si>
    <t>Waller 3-0</t>
  </si>
  <si>
    <t>Humphrey 2-1</t>
  </si>
  <si>
    <t>Ball 2-0</t>
  </si>
  <si>
    <t>Hunt 2-1</t>
  </si>
  <si>
    <t>kirts beat hassell</t>
  </si>
  <si>
    <t>Herrington 1-1</t>
  </si>
  <si>
    <t>Stevens beat herrington</t>
  </si>
  <si>
    <t>yuker beat herrington</t>
  </si>
  <si>
    <t>Aguilar 1-1</t>
  </si>
  <si>
    <t>Mathews beat Aguilar</t>
  </si>
  <si>
    <t>Kirts 3-0</t>
  </si>
  <si>
    <t>Stevens 2-0</t>
  </si>
  <si>
    <t>Sharritt 0-3</t>
  </si>
  <si>
    <t>Walther 3-0</t>
  </si>
  <si>
    <t>Thompson 3-0</t>
  </si>
  <si>
    <t>Gross 3-0</t>
  </si>
  <si>
    <t>Lynse 1-1</t>
  </si>
  <si>
    <t>Knight 1-2</t>
  </si>
  <si>
    <t>40-21</t>
  </si>
  <si>
    <t>8-1</t>
  </si>
  <si>
    <t>17-10</t>
  </si>
  <si>
    <t>17-18</t>
  </si>
  <si>
    <t>7-13</t>
  </si>
  <si>
    <t>21-13</t>
  </si>
  <si>
    <t>20-16</t>
  </si>
  <si>
    <t>20-13</t>
  </si>
  <si>
    <t>15-4</t>
  </si>
  <si>
    <t>26-11</t>
  </si>
  <si>
    <t>8-9</t>
  </si>
  <si>
    <t>10-5</t>
  </si>
  <si>
    <t>15-2</t>
  </si>
  <si>
    <t>14-8</t>
  </si>
  <si>
    <t>21-8</t>
  </si>
  <si>
    <t>11-5</t>
  </si>
  <si>
    <t>3-4</t>
  </si>
  <si>
    <t>8-15</t>
  </si>
  <si>
    <t>8-11</t>
  </si>
  <si>
    <t>12-19</t>
  </si>
  <si>
    <t>16-7</t>
  </si>
  <si>
    <t>13-0</t>
  </si>
  <si>
    <t>21-7</t>
  </si>
  <si>
    <t>1-11</t>
  </si>
  <si>
    <t>1-13</t>
  </si>
  <si>
    <t>2-10</t>
  </si>
  <si>
    <t>4-21</t>
  </si>
  <si>
    <t>4-19</t>
  </si>
  <si>
    <t>221-153</t>
  </si>
  <si>
    <t>374</t>
  </si>
  <si>
    <t>10-2</t>
  </si>
  <si>
    <t>20-8</t>
  </si>
  <si>
    <t>Vars wins</t>
  </si>
  <si>
    <t>Sectionals</t>
  </si>
  <si>
    <t>Ryan 3-0</t>
  </si>
  <si>
    <t>Acuna 4-0</t>
  </si>
  <si>
    <t>Taylor 4-0</t>
  </si>
  <si>
    <t>Meng 3-0</t>
  </si>
  <si>
    <t>Winfield 4-1</t>
  </si>
  <si>
    <t>Cline 3-1</t>
  </si>
  <si>
    <t>Pool 3-0</t>
  </si>
  <si>
    <t>1/15</t>
  </si>
  <si>
    <t>34-11</t>
  </si>
  <si>
    <t>15-19</t>
  </si>
  <si>
    <t>14-10</t>
  </si>
  <si>
    <t>10-9</t>
  </si>
  <si>
    <t>19-14</t>
  </si>
  <si>
    <t>16-11</t>
  </si>
  <si>
    <t>12-15</t>
  </si>
  <si>
    <t>Cline LLL</t>
  </si>
  <si>
    <t>Akbary LLL</t>
  </si>
  <si>
    <t>29. Bryton Miller (Kettering Fairmont) Junior 126</t>
  </si>
  <si>
    <t>18</t>
  </si>
  <si>
    <t>40 Emilio Guerrero</t>
  </si>
  <si>
    <t>acuna w</t>
  </si>
  <si>
    <r>
      <t xml:space="preserve">37 Braeden Shanklin </t>
    </r>
    <r>
      <rPr>
        <b/>
        <sz val="11"/>
        <color rgb="FFFF0000"/>
        <rFont val="Calibri"/>
        <family val="2"/>
        <scheme val="minor"/>
      </rPr>
      <t>Burkle L</t>
    </r>
  </si>
  <si>
    <t>29 Mahdi Numan</t>
  </si>
  <si>
    <t>30 Lincoln Witt</t>
  </si>
  <si>
    <t>31 Jaiden Sarabia</t>
  </si>
  <si>
    <t>37 Austin Holman</t>
  </si>
  <si>
    <t>39 Garret Widman</t>
  </si>
  <si>
    <t>33 Bryce Chase</t>
  </si>
  <si>
    <t>George w</t>
  </si>
  <si>
    <t>35 Maceo Powell</t>
  </si>
  <si>
    <t>33 Tim Lewellen</t>
  </si>
  <si>
    <t>Korchinski LL</t>
  </si>
  <si>
    <t>17-20</t>
  </si>
  <si>
    <t>21-20</t>
  </si>
  <si>
    <t>Howard LL</t>
  </si>
  <si>
    <t>Cline 0-0</t>
  </si>
  <si>
    <t>Burkle 0-2</t>
  </si>
  <si>
    <t>4-5 Mar</t>
  </si>
  <si>
    <t>Districts</t>
  </si>
  <si>
    <t>Ryan 4-0</t>
  </si>
  <si>
    <t>Taylor 3-2</t>
  </si>
  <si>
    <t>Pool 3-2</t>
  </si>
  <si>
    <t>4/46</t>
  </si>
  <si>
    <t>22-13</t>
  </si>
  <si>
    <t>Damion www</t>
  </si>
  <si>
    <t>19</t>
  </si>
  <si>
    <t>20</t>
  </si>
  <si>
    <t>Simon LLL</t>
  </si>
  <si>
    <t>33 L Maxwell    36 Josh Strong    37 Colton McHale</t>
  </si>
  <si>
    <t>Howard wLw</t>
  </si>
  <si>
    <t>39 Tyler Epstein    32 Jayden Little</t>
  </si>
  <si>
    <t>Simon ww</t>
  </si>
  <si>
    <t>26</t>
  </si>
  <si>
    <t>Meng L Burk L</t>
  </si>
  <si>
    <t>Nolan LL</t>
  </si>
  <si>
    <t>George WWL</t>
  </si>
  <si>
    <t>George LWL</t>
  </si>
  <si>
    <t>Pool WL</t>
  </si>
  <si>
    <t>Pool LL</t>
  </si>
  <si>
    <t>35-4</t>
  </si>
  <si>
    <t>35-6</t>
  </si>
  <si>
    <t>35-7</t>
  </si>
  <si>
    <t>36-12</t>
  </si>
  <si>
    <t>32-7</t>
  </si>
  <si>
    <t>17-15</t>
  </si>
  <si>
    <t>29-14</t>
  </si>
  <si>
    <t>22-6</t>
  </si>
  <si>
    <t>27-6</t>
  </si>
  <si>
    <t>341-180</t>
  </si>
  <si>
    <t>521</t>
  </si>
  <si>
    <t>182</t>
  </si>
  <si>
    <t>=sum(B2+B36+B71+B106+B139+B173+B205+B239+B272+B306+B339+B372+B405+B438)</t>
  </si>
  <si>
    <t>x</t>
  </si>
  <si>
    <t>out</t>
  </si>
  <si>
    <t>Vega #2 KY and got 2nd</t>
  </si>
  <si>
    <t xml:space="preserve">     Howard L</t>
  </si>
  <si>
    <t>Aiden Marquis 23 in KY 0-2 at state</t>
  </si>
  <si>
    <t>x        Acuna L</t>
  </si>
  <si>
    <t xml:space="preserve">         Acuna w</t>
  </si>
  <si>
    <t xml:space="preserve">         Hunt L</t>
  </si>
  <si>
    <t xml:space="preserve">     Acuna w</t>
  </si>
  <si>
    <t>x           Kirts L</t>
  </si>
  <si>
    <t>x        Meng W</t>
  </si>
  <si>
    <t>x       Simon W</t>
  </si>
  <si>
    <t>x 138</t>
  </si>
  <si>
    <t>x       Huang L</t>
  </si>
  <si>
    <t>x         Meng L</t>
  </si>
  <si>
    <t>x      George W</t>
  </si>
  <si>
    <t xml:space="preserve">           Gross L</t>
  </si>
  <si>
    <t>x       George L</t>
  </si>
  <si>
    <t>x  165</t>
  </si>
  <si>
    <t>x  175</t>
  </si>
  <si>
    <t>x        Korch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</si>
</sst>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7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/>
    <xf numFmtId="0" fontId="0" fillId="3" borderId="0" xfId="0" applyFill="1" applyBorder="1"/>
    <xf numFmtId="0" fontId="2" fillId="2" borderId="1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1" fillId="4" borderId="14" xfId="0" applyFont="1" applyFill="1" applyBorder="1" applyAlignment="1">
      <alignment horizontal="right"/>
    </xf>
    <xf numFmtId="0" fontId="1" fillId="4" borderId="15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5" borderId="20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0" fillId="3" borderId="8" xfId="0" applyFill="1" applyBorder="1"/>
    <xf numFmtId="0" fontId="1" fillId="7" borderId="2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2" fillId="8" borderId="7" xfId="0" applyFont="1" applyFill="1" applyBorder="1"/>
    <xf numFmtId="0" fontId="4" fillId="8" borderId="2" xfId="0" applyFont="1" applyFill="1" applyBorder="1" applyAlignment="1">
      <alignment horizontal="right"/>
    </xf>
    <xf numFmtId="0" fontId="1" fillId="8" borderId="3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right"/>
    </xf>
    <xf numFmtId="0" fontId="1" fillId="8" borderId="0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0" fontId="2" fillId="8" borderId="5" xfId="0" applyFont="1" applyFill="1" applyBorder="1"/>
    <xf numFmtId="0" fontId="1" fillId="8" borderId="6" xfId="0" applyFont="1" applyFill="1" applyBorder="1" applyAlignment="1">
      <alignment horizontal="left"/>
    </xf>
    <xf numFmtId="0" fontId="1" fillId="8" borderId="0" xfId="0" applyFont="1" applyFill="1" applyBorder="1"/>
    <xf numFmtId="0" fontId="1" fillId="8" borderId="8" xfId="0" applyFont="1" applyFill="1" applyBorder="1"/>
    <xf numFmtId="0" fontId="1" fillId="8" borderId="9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right"/>
    </xf>
    <xf numFmtId="0" fontId="0" fillId="3" borderId="2" xfId="0" applyFill="1" applyBorder="1"/>
    <xf numFmtId="0" fontId="0" fillId="3" borderId="5" xfId="0" applyFill="1" applyBorder="1"/>
    <xf numFmtId="0" fontId="1" fillId="3" borderId="5" xfId="0" applyFont="1" applyFill="1" applyBorder="1" applyAlignment="1">
      <alignment horizontal="center"/>
    </xf>
    <xf numFmtId="0" fontId="0" fillId="3" borderId="7" xfId="0" applyFill="1" applyBorder="1"/>
    <xf numFmtId="0" fontId="2" fillId="3" borderId="3" xfId="0" applyFont="1" applyFill="1" applyBorder="1"/>
    <xf numFmtId="0" fontId="1" fillId="3" borderId="3" xfId="0" applyFon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8" xfId="0" applyFont="1" applyFill="1" applyBorder="1"/>
    <xf numFmtId="0" fontId="1" fillId="3" borderId="8" xfId="0" applyFont="1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right"/>
    </xf>
    <xf numFmtId="0" fontId="0" fillId="7" borderId="16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4" fillId="6" borderId="15" xfId="0" applyFont="1" applyFill="1" applyBorder="1" applyAlignment="1">
      <alignment horizontal="right"/>
    </xf>
    <xf numFmtId="0" fontId="0" fillId="9" borderId="14" xfId="0" applyFont="1" applyFill="1" applyBorder="1" applyAlignment="1">
      <alignment horizontal="left"/>
    </xf>
    <xf numFmtId="0" fontId="0" fillId="9" borderId="15" xfId="0" applyFont="1" applyFill="1" applyBorder="1" applyAlignment="1">
      <alignment horizontal="left"/>
    </xf>
    <xf numFmtId="0" fontId="0" fillId="9" borderId="16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5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49" fontId="0" fillId="0" borderId="0" xfId="0" applyNumberFormat="1" applyAlignment="1">
      <alignment horizontal="right"/>
    </xf>
    <xf numFmtId="0" fontId="8" fillId="11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/>
    <xf numFmtId="0" fontId="4" fillId="0" borderId="0" xfId="0" applyFont="1"/>
    <xf numFmtId="0" fontId="1" fillId="10" borderId="0" xfId="0" applyFont="1" applyFill="1"/>
    <xf numFmtId="0" fontId="10" fillId="10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0" fillId="10" borderId="0" xfId="0" applyFill="1"/>
    <xf numFmtId="0" fontId="4" fillId="0" borderId="0" xfId="0" applyFont="1" applyFill="1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0" fillId="8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16" fontId="1" fillId="12" borderId="0" xfId="0" applyNumberFormat="1" applyFont="1" applyFill="1" applyAlignment="1">
      <alignment horizontal="center"/>
    </xf>
    <xf numFmtId="16" fontId="10" fillId="10" borderId="0" xfId="0" applyNumberFormat="1" applyFont="1" applyFill="1" applyAlignment="1">
      <alignment horizontal="center"/>
    </xf>
    <xf numFmtId="49" fontId="11" fillId="8" borderId="0" xfId="0" applyNumberFormat="1" applyFont="1" applyFill="1" applyAlignment="1">
      <alignment horizontal="center"/>
    </xf>
    <xf numFmtId="0" fontId="11" fillId="6" borderId="0" xfId="0" applyFont="1" applyFill="1"/>
    <xf numFmtId="0" fontId="2" fillId="1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left"/>
    </xf>
    <xf numFmtId="0" fontId="1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16" fontId="1" fillId="8" borderId="0" xfId="0" applyNumberFormat="1" applyFont="1" applyFill="1" applyAlignment="1">
      <alignment horizontal="center"/>
    </xf>
    <xf numFmtId="0" fontId="11" fillId="0" borderId="0" xfId="0" applyFont="1" applyFill="1"/>
    <xf numFmtId="0" fontId="1" fillId="15" borderId="0" xfId="0" applyFont="1" applyFill="1" applyAlignment="1">
      <alignment horizontal="center"/>
    </xf>
    <xf numFmtId="0" fontId="0" fillId="15" borderId="0" xfId="0" applyFill="1"/>
    <xf numFmtId="16" fontId="1" fillId="15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ill="1"/>
    <xf numFmtId="16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16" borderId="0" xfId="0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1" fillId="12" borderId="0" xfId="0" applyFont="1" applyFill="1"/>
    <xf numFmtId="0" fontId="0" fillId="12" borderId="0" xfId="0" applyFill="1"/>
    <xf numFmtId="49" fontId="0" fillId="12" borderId="0" xfId="0" applyNumberForma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9" fontId="0" fillId="0" borderId="0" xfId="0" applyNumberFormat="1" applyFill="1"/>
    <xf numFmtId="0" fontId="0" fillId="0" borderId="0" xfId="0" applyNumberFormat="1" applyFill="1"/>
    <xf numFmtId="49" fontId="15" fillId="0" borderId="0" xfId="0" applyNumberFormat="1" applyFont="1" applyFill="1"/>
    <xf numFmtId="49" fontId="0" fillId="0" borderId="0" xfId="0" applyNumberForma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/>
    <xf numFmtId="0" fontId="0" fillId="12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3" borderId="0" xfId="0" applyFont="1" applyFill="1" applyAlignment="1">
      <alignment horizontal="left"/>
    </xf>
    <xf numFmtId="0" fontId="0" fillId="12" borderId="0" xfId="0" applyFill="1" applyAlignment="1">
      <alignment horizontal="center"/>
    </xf>
    <xf numFmtId="49" fontId="1" fillId="14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/>
    </xf>
    <xf numFmtId="10" fontId="0" fillId="12" borderId="0" xfId="0" applyNumberFormat="1" applyFill="1"/>
    <xf numFmtId="10" fontId="0" fillId="0" borderId="0" xfId="0" applyNumberFormat="1"/>
    <xf numFmtId="0" fontId="0" fillId="11" borderId="0" xfId="0" applyFill="1"/>
    <xf numFmtId="49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0" fontId="1" fillId="3" borderId="0" xfId="0" applyNumberFormat="1" applyFont="1" applyFill="1"/>
    <xf numFmtId="49" fontId="0" fillId="17" borderId="0" xfId="0" applyNumberFormat="1" applyFill="1" applyAlignment="1">
      <alignment horizontal="center"/>
    </xf>
    <xf numFmtId="49" fontId="0" fillId="18" borderId="0" xfId="0" applyNumberFormat="1" applyFill="1" applyAlignment="1">
      <alignment horizontal="center"/>
    </xf>
    <xf numFmtId="49" fontId="1" fillId="0" borderId="0" xfId="0" applyNumberFormat="1" applyFont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10" borderId="0" xfId="0" applyNumberFormat="1" applyFill="1"/>
    <xf numFmtId="0" fontId="8" fillId="3" borderId="0" xfId="0" applyFont="1" applyFill="1" applyAlignment="1">
      <alignment horizontal="center"/>
    </xf>
    <xf numFmtId="49" fontId="1" fillId="0" borderId="0" xfId="0" applyNumberFormat="1" applyFont="1" applyAlignment="1"/>
    <xf numFmtId="49" fontId="1" fillId="0" borderId="0" xfId="0" applyNumberFormat="1" applyFont="1" applyFill="1" applyAlignment="1"/>
    <xf numFmtId="0" fontId="15" fillId="0" borderId="0" xfId="0" applyFont="1"/>
    <xf numFmtId="0" fontId="13" fillId="10" borderId="0" xfId="0" applyFont="1" applyFill="1"/>
    <xf numFmtId="49" fontId="13" fillId="1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0" fillId="6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4" fillId="4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49" fontId="0" fillId="17" borderId="0" xfId="0" applyNumberFormat="1" applyFill="1" applyAlignment="1">
      <alignment horizontal="right"/>
    </xf>
    <xf numFmtId="0" fontId="16" fillId="0" borderId="0" xfId="0" applyFont="1" applyFill="1" applyAlignment="1">
      <alignment horizontal="left"/>
    </xf>
    <xf numFmtId="0" fontId="0" fillId="6" borderId="0" xfId="0" applyFill="1"/>
    <xf numFmtId="0" fontId="0" fillId="17" borderId="0" xfId="0" applyFill="1"/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/>
    <xf numFmtId="0" fontId="13" fillId="12" borderId="0" xfId="0" applyFont="1" applyFill="1"/>
    <xf numFmtId="49" fontId="0" fillId="10" borderId="0" xfId="0" applyNumberFormat="1" applyFill="1" applyAlignment="1">
      <alignment horizontal="right"/>
    </xf>
    <xf numFmtId="0" fontId="0" fillId="10" borderId="0" xfId="0" applyFill="1" applyAlignment="1">
      <alignment horizontal="left"/>
    </xf>
    <xf numFmtId="0" fontId="0" fillId="0" borderId="0" xfId="0" applyAlignment="1"/>
    <xf numFmtId="49" fontId="0" fillId="10" borderId="0" xfId="0" applyNumberForma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0" fillId="11" borderId="0" xfId="0" applyFill="1" applyAlignment="1"/>
    <xf numFmtId="49" fontId="0" fillId="0" borderId="0" xfId="0" applyNumberFormat="1" applyAlignment="1"/>
    <xf numFmtId="0" fontId="8" fillId="11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BC4C-4D57-42BA-9FBA-2F4DECDA24A5}">
  <sheetPr>
    <pageSetUpPr fitToPage="1"/>
  </sheetPr>
  <dimension ref="A1:T102"/>
  <sheetViews>
    <sheetView topLeftCell="A26" zoomScale="90" zoomScaleNormal="90" workbookViewId="0">
      <selection activeCell="N102" sqref="N102"/>
    </sheetView>
  </sheetViews>
  <sheetFormatPr defaultRowHeight="15" x14ac:dyDescent="0.25"/>
  <cols>
    <col min="1" max="1" width="1.7109375" customWidth="1"/>
    <col min="2" max="2" width="8.28515625" style="2" bestFit="1" customWidth="1"/>
    <col min="3" max="3" width="19.85546875" style="1" bestFit="1" customWidth="1"/>
    <col min="4" max="4" width="1.42578125" customWidth="1"/>
    <col min="5" max="5" width="18.7109375" style="4" bestFit="1" customWidth="1"/>
    <col min="6" max="6" width="20.42578125" style="4" bestFit="1" customWidth="1"/>
    <col min="7" max="7" width="18.7109375" style="4" bestFit="1" customWidth="1"/>
    <col min="8" max="8" width="17.85546875" style="4" bestFit="1" customWidth="1"/>
    <col min="9" max="9" width="19.85546875" style="4" bestFit="1" customWidth="1"/>
    <col min="10" max="10" width="14.85546875" style="4" bestFit="1" customWidth="1"/>
    <col min="11" max="11" width="9.85546875" style="4" bestFit="1" customWidth="1"/>
    <col min="12" max="12" width="4.42578125" style="4" bestFit="1" customWidth="1"/>
    <col min="14" max="14" width="7.5703125" bestFit="1" customWidth="1"/>
    <col min="15" max="15" width="8.5703125" bestFit="1" customWidth="1"/>
    <col min="16" max="16" width="23.85546875" style="76" bestFit="1" customWidth="1"/>
    <col min="17" max="17" width="15.28515625" bestFit="1" customWidth="1"/>
    <col min="18" max="18" width="14.85546875" bestFit="1" customWidth="1"/>
  </cols>
  <sheetData>
    <row r="1" spans="1:20" ht="8.25" customHeight="1" thickBot="1" x14ac:dyDescent="0.3">
      <c r="A1" s="47"/>
      <c r="B1" s="51"/>
      <c r="C1" s="52"/>
      <c r="D1" s="5"/>
      <c r="E1" s="53"/>
      <c r="F1" s="53"/>
      <c r="G1" s="53"/>
      <c r="H1" s="53"/>
      <c r="I1" s="53"/>
      <c r="J1" s="53"/>
      <c r="K1" s="53"/>
      <c r="L1" s="54"/>
    </row>
    <row r="2" spans="1:20" ht="22.5" customHeight="1" thickBot="1" x14ac:dyDescent="0.4">
      <c r="A2" s="48"/>
      <c r="B2" s="8" t="s">
        <v>1</v>
      </c>
      <c r="C2" s="64" t="s">
        <v>0</v>
      </c>
      <c r="D2" s="5"/>
      <c r="E2" s="179" t="s">
        <v>51</v>
      </c>
      <c r="F2" s="180"/>
      <c r="G2" s="180"/>
      <c r="H2" s="180"/>
      <c r="I2" s="180"/>
      <c r="J2" s="181"/>
      <c r="K2" s="63" t="s">
        <v>56</v>
      </c>
      <c r="L2" s="59"/>
    </row>
    <row r="3" spans="1:20" x14ac:dyDescent="0.25">
      <c r="A3" s="48"/>
      <c r="B3" s="9">
        <v>106</v>
      </c>
      <c r="C3" s="12" t="s">
        <v>3</v>
      </c>
      <c r="D3" s="6"/>
      <c r="E3" s="15"/>
      <c r="F3" s="16"/>
      <c r="G3" s="16"/>
      <c r="H3" s="16"/>
      <c r="I3" s="16"/>
      <c r="J3" s="17"/>
      <c r="K3" s="30">
        <v>1</v>
      </c>
      <c r="L3" s="59"/>
    </row>
    <row r="4" spans="1:20" x14ac:dyDescent="0.25">
      <c r="A4" s="48"/>
      <c r="B4" s="10">
        <v>113</v>
      </c>
      <c r="C4" s="24" t="s">
        <v>2</v>
      </c>
      <c r="D4" s="6"/>
      <c r="E4" s="18" t="s">
        <v>17</v>
      </c>
      <c r="F4" s="7" t="s">
        <v>16</v>
      </c>
      <c r="G4" s="7" t="s">
        <v>21</v>
      </c>
      <c r="H4" s="7"/>
      <c r="I4" s="7"/>
      <c r="J4" s="19"/>
      <c r="K4" s="30">
        <v>4</v>
      </c>
      <c r="L4" s="59"/>
      <c r="N4" s="101"/>
      <c r="O4" s="101"/>
      <c r="P4" s="170"/>
      <c r="Q4" s="101"/>
      <c r="R4" s="101"/>
      <c r="S4" s="101"/>
      <c r="T4" s="102"/>
    </row>
    <row r="5" spans="1:20" x14ac:dyDescent="0.25">
      <c r="A5" s="48"/>
      <c r="B5" s="10">
        <v>120</v>
      </c>
      <c r="C5" s="71" t="s">
        <v>4</v>
      </c>
      <c r="D5" s="6"/>
      <c r="E5" s="18" t="s">
        <v>18</v>
      </c>
      <c r="F5" s="7" t="s">
        <v>19</v>
      </c>
      <c r="G5" s="7" t="s">
        <v>20</v>
      </c>
      <c r="H5" s="7"/>
      <c r="I5" s="7"/>
      <c r="J5" s="19"/>
      <c r="K5" s="30">
        <v>4</v>
      </c>
      <c r="L5" s="59"/>
      <c r="N5" s="101"/>
      <c r="O5" s="101"/>
      <c r="P5" s="170"/>
      <c r="Q5" s="101"/>
      <c r="R5" s="101"/>
      <c r="S5" s="101"/>
      <c r="T5" s="102"/>
    </row>
    <row r="6" spans="1:20" x14ac:dyDescent="0.25">
      <c r="A6" s="48"/>
      <c r="B6" s="10">
        <v>126</v>
      </c>
      <c r="C6" s="71" t="s">
        <v>5</v>
      </c>
      <c r="D6" s="6"/>
      <c r="E6" s="18" t="s">
        <v>22</v>
      </c>
      <c r="F6" s="7"/>
      <c r="G6" s="7"/>
      <c r="H6" s="7"/>
      <c r="I6" s="7"/>
      <c r="J6" s="19"/>
      <c r="K6" s="30">
        <v>2</v>
      </c>
      <c r="L6" s="59"/>
      <c r="N6" s="101"/>
      <c r="O6" s="101"/>
      <c r="P6" s="170"/>
      <c r="Q6" s="101"/>
      <c r="R6" s="101"/>
      <c r="S6" s="101"/>
      <c r="T6" s="102"/>
    </row>
    <row r="7" spans="1:20" x14ac:dyDescent="0.25">
      <c r="A7" s="48"/>
      <c r="B7" s="10">
        <v>132</v>
      </c>
      <c r="C7" s="71" t="s">
        <v>6</v>
      </c>
      <c r="D7" s="6"/>
      <c r="E7" s="18" t="s">
        <v>23</v>
      </c>
      <c r="F7" s="7" t="s">
        <v>25</v>
      </c>
      <c r="G7" s="7" t="s">
        <v>24</v>
      </c>
      <c r="H7" s="7" t="s">
        <v>26</v>
      </c>
      <c r="I7" s="7"/>
      <c r="J7" s="19"/>
      <c r="K7" s="30">
        <v>5</v>
      </c>
      <c r="L7" s="59"/>
      <c r="N7" s="101"/>
      <c r="O7" s="101"/>
      <c r="P7" s="170"/>
      <c r="Q7" s="101"/>
      <c r="R7" s="101"/>
      <c r="S7" s="101"/>
      <c r="T7" s="102"/>
    </row>
    <row r="8" spans="1:20" x14ac:dyDescent="0.25">
      <c r="A8" s="48"/>
      <c r="B8" s="10">
        <v>138</v>
      </c>
      <c r="C8" s="71" t="s">
        <v>7</v>
      </c>
      <c r="D8" s="6"/>
      <c r="E8" s="18" t="s">
        <v>27</v>
      </c>
      <c r="F8" s="7" t="s">
        <v>36</v>
      </c>
      <c r="G8" s="7" t="s">
        <v>28</v>
      </c>
      <c r="H8" s="7" t="s">
        <v>31</v>
      </c>
      <c r="I8" s="7" t="s">
        <v>29</v>
      </c>
      <c r="J8" s="19" t="s">
        <v>34</v>
      </c>
      <c r="K8" s="30">
        <v>7</v>
      </c>
      <c r="L8" s="59"/>
      <c r="N8" s="101"/>
      <c r="O8" s="101"/>
      <c r="P8" s="170"/>
      <c r="Q8" s="101"/>
      <c r="R8" s="101"/>
      <c r="S8" s="101"/>
      <c r="T8" s="102"/>
    </row>
    <row r="9" spans="1:20" x14ac:dyDescent="0.25">
      <c r="A9" s="48"/>
      <c r="B9" s="10">
        <v>144</v>
      </c>
      <c r="C9" s="24" t="s">
        <v>8</v>
      </c>
      <c r="D9" s="6"/>
      <c r="E9" s="22" t="s">
        <v>35</v>
      </c>
      <c r="F9" s="7" t="s">
        <v>30</v>
      </c>
      <c r="G9" s="7" t="s">
        <v>52</v>
      </c>
      <c r="H9" s="7" t="s">
        <v>946</v>
      </c>
      <c r="I9" s="7" t="s">
        <v>32</v>
      </c>
      <c r="J9" s="19" t="s">
        <v>33</v>
      </c>
      <c r="K9" s="30">
        <v>7</v>
      </c>
      <c r="L9" s="59"/>
      <c r="N9" s="101"/>
      <c r="O9" s="101"/>
      <c r="P9" s="170"/>
      <c r="Q9" s="101"/>
      <c r="R9" s="101"/>
      <c r="S9" s="101"/>
      <c r="T9" s="102"/>
    </row>
    <row r="10" spans="1:20" x14ac:dyDescent="0.25">
      <c r="A10" s="48"/>
      <c r="B10" s="10">
        <v>150</v>
      </c>
      <c r="C10" s="71" t="s">
        <v>9</v>
      </c>
      <c r="D10" s="6"/>
      <c r="E10" s="22" t="s">
        <v>37</v>
      </c>
      <c r="F10" s="100" t="s">
        <v>38</v>
      </c>
      <c r="G10" s="7"/>
      <c r="H10" s="7"/>
      <c r="I10" s="7"/>
      <c r="J10" s="19"/>
      <c r="K10" s="30">
        <v>3</v>
      </c>
      <c r="L10" s="59"/>
      <c r="N10" s="101"/>
      <c r="O10" s="101"/>
      <c r="P10" s="170"/>
      <c r="Q10" s="101"/>
      <c r="R10" s="101"/>
      <c r="S10" s="101"/>
      <c r="T10" s="102"/>
    </row>
    <row r="11" spans="1:20" x14ac:dyDescent="0.25">
      <c r="A11" s="48"/>
      <c r="B11" s="10">
        <v>157</v>
      </c>
      <c r="C11" s="13" t="s">
        <v>10</v>
      </c>
      <c r="D11" s="6"/>
      <c r="E11" s="22" t="s">
        <v>39</v>
      </c>
      <c r="F11" s="23" t="s">
        <v>40</v>
      </c>
      <c r="G11" s="23" t="s">
        <v>41</v>
      </c>
      <c r="H11" s="7" t="s">
        <v>42</v>
      </c>
      <c r="I11" s="7" t="s">
        <v>947</v>
      </c>
      <c r="J11" s="19"/>
      <c r="K11" s="30">
        <v>6</v>
      </c>
      <c r="L11" s="59"/>
      <c r="N11" s="101"/>
      <c r="O11" s="101"/>
      <c r="P11" s="170"/>
      <c r="Q11" s="101"/>
      <c r="R11" s="101"/>
      <c r="S11" s="101"/>
      <c r="T11" s="102"/>
    </row>
    <row r="12" spans="1:20" x14ac:dyDescent="0.25">
      <c r="A12" s="48"/>
      <c r="B12" s="10">
        <v>165</v>
      </c>
      <c r="C12" s="13" t="s">
        <v>11</v>
      </c>
      <c r="D12" s="6"/>
      <c r="E12" s="18"/>
      <c r="F12" s="7"/>
      <c r="G12" s="7"/>
      <c r="H12" s="7"/>
      <c r="I12" s="7"/>
      <c r="J12" s="19"/>
      <c r="K12" s="30">
        <v>1</v>
      </c>
      <c r="L12" s="59"/>
      <c r="N12" s="101"/>
      <c r="O12" s="101"/>
      <c r="P12" s="170"/>
      <c r="Q12" s="101"/>
      <c r="R12" s="101"/>
      <c r="S12" s="101"/>
      <c r="T12" s="102"/>
    </row>
    <row r="13" spans="1:20" x14ac:dyDescent="0.25">
      <c r="A13" s="48"/>
      <c r="B13" s="10">
        <v>175</v>
      </c>
      <c r="C13" s="13" t="s">
        <v>12</v>
      </c>
      <c r="D13" s="6"/>
      <c r="E13" s="22" t="s">
        <v>45</v>
      </c>
      <c r="F13" s="7" t="s">
        <v>43</v>
      </c>
      <c r="G13" s="7" t="s">
        <v>44</v>
      </c>
      <c r="H13" s="7"/>
      <c r="I13" s="7"/>
      <c r="J13" s="19"/>
      <c r="K13" s="30">
        <v>4</v>
      </c>
      <c r="L13" s="59"/>
      <c r="N13" s="101"/>
      <c r="O13" s="101"/>
      <c r="P13" s="170"/>
      <c r="Q13" s="101"/>
      <c r="R13" s="101"/>
      <c r="S13" s="101"/>
      <c r="T13" s="102"/>
    </row>
    <row r="14" spans="1:20" x14ac:dyDescent="0.25">
      <c r="A14" s="48"/>
      <c r="B14" s="10">
        <v>190</v>
      </c>
      <c r="C14" s="13" t="s">
        <v>13</v>
      </c>
      <c r="D14" s="6"/>
      <c r="E14" s="18"/>
      <c r="F14" s="7"/>
      <c r="G14" s="7"/>
      <c r="H14" s="7"/>
      <c r="I14" s="7"/>
      <c r="J14" s="19"/>
      <c r="K14" s="30">
        <v>1</v>
      </c>
      <c r="L14" s="59"/>
      <c r="N14" s="101"/>
      <c r="O14" s="101"/>
      <c r="P14" s="170"/>
      <c r="Q14" s="101"/>
      <c r="R14" s="101"/>
      <c r="S14" s="101"/>
      <c r="T14" s="102"/>
    </row>
    <row r="15" spans="1:20" x14ac:dyDescent="0.25">
      <c r="A15" s="48"/>
      <c r="B15" s="10">
        <v>215</v>
      </c>
      <c r="C15" s="13" t="s">
        <v>14</v>
      </c>
      <c r="D15" s="6"/>
      <c r="E15" s="18" t="s">
        <v>46</v>
      </c>
      <c r="F15" s="7" t="s">
        <v>47</v>
      </c>
      <c r="G15" s="7" t="s">
        <v>48</v>
      </c>
      <c r="H15" s="7"/>
      <c r="I15" s="7"/>
      <c r="J15" s="19"/>
      <c r="K15" s="30">
        <v>4</v>
      </c>
      <c r="L15" s="59"/>
      <c r="N15" s="101"/>
      <c r="O15" s="101"/>
      <c r="P15" s="170"/>
      <c r="Q15" s="101"/>
      <c r="R15" s="101"/>
      <c r="S15" s="101"/>
      <c r="T15" s="102"/>
    </row>
    <row r="16" spans="1:20" ht="15.75" thickBot="1" x14ac:dyDescent="0.3">
      <c r="A16" s="48"/>
      <c r="B16" s="11">
        <v>285</v>
      </c>
      <c r="C16" s="14"/>
      <c r="D16" s="25"/>
      <c r="E16" s="20" t="s">
        <v>53</v>
      </c>
      <c r="F16" s="21" t="s">
        <v>50</v>
      </c>
      <c r="G16" s="21"/>
      <c r="H16" s="21"/>
      <c r="I16" s="21"/>
      <c r="J16" s="61"/>
      <c r="K16" s="62">
        <v>2</v>
      </c>
      <c r="L16" s="59"/>
      <c r="N16" s="101"/>
      <c r="O16" s="101"/>
      <c r="P16" s="170"/>
      <c r="Q16" s="101"/>
      <c r="R16" s="101"/>
      <c r="S16" s="101"/>
      <c r="T16" s="102"/>
    </row>
    <row r="17" spans="1:20" s="3" customFormat="1" ht="15.75" thickBot="1" x14ac:dyDescent="0.3">
      <c r="A17" s="49"/>
      <c r="B17" s="65"/>
      <c r="C17" s="66"/>
      <c r="D17" s="66"/>
      <c r="E17" s="66"/>
      <c r="F17" s="66"/>
      <c r="G17" s="66"/>
      <c r="H17" s="66"/>
      <c r="I17" s="66"/>
      <c r="J17" s="26" t="s">
        <v>57</v>
      </c>
      <c r="K17" s="27">
        <f>SUM(K3:K16)</f>
        <v>51</v>
      </c>
      <c r="L17" s="60"/>
      <c r="P17" s="171"/>
      <c r="T17" s="3">
        <f>SUM(T4:T16)</f>
        <v>0</v>
      </c>
    </row>
    <row r="18" spans="1:20" ht="15.75" thickBot="1" x14ac:dyDescent="0.3">
      <c r="A18" s="48"/>
      <c r="B18" s="33" t="s">
        <v>58</v>
      </c>
      <c r="C18" s="34" t="s">
        <v>15</v>
      </c>
      <c r="D18" s="31"/>
      <c r="E18" s="38">
        <v>285</v>
      </c>
      <c r="F18" s="67"/>
      <c r="G18" s="44" t="s">
        <v>65</v>
      </c>
      <c r="H18" s="67"/>
      <c r="I18" s="67"/>
      <c r="J18" s="45" t="s">
        <v>58</v>
      </c>
      <c r="K18" s="28">
        <v>4</v>
      </c>
      <c r="L18" s="59"/>
    </row>
    <row r="19" spans="1:20" ht="15.75" thickBot="1" x14ac:dyDescent="0.3">
      <c r="A19" s="48"/>
      <c r="B19" s="39"/>
      <c r="C19" s="36" t="s">
        <v>49</v>
      </c>
      <c r="D19" s="37"/>
      <c r="E19" s="40">
        <v>285</v>
      </c>
      <c r="F19" s="67"/>
      <c r="G19" s="72" t="s">
        <v>59</v>
      </c>
      <c r="H19" s="67"/>
      <c r="I19" s="69"/>
      <c r="J19" s="46" t="s">
        <v>63</v>
      </c>
      <c r="K19" s="29">
        <f>SUM(K17:K18)</f>
        <v>55</v>
      </c>
      <c r="L19" s="59"/>
    </row>
    <row r="20" spans="1:20" x14ac:dyDescent="0.25">
      <c r="A20" s="48"/>
      <c r="B20" s="39"/>
      <c r="C20" s="36"/>
      <c r="D20" s="41"/>
      <c r="E20" s="40"/>
      <c r="F20" s="68"/>
      <c r="G20" s="73" t="s">
        <v>60</v>
      </c>
      <c r="H20" s="68"/>
      <c r="I20" s="69"/>
      <c r="J20" s="68"/>
      <c r="K20" s="59"/>
      <c r="L20" s="59"/>
    </row>
    <row r="21" spans="1:20" x14ac:dyDescent="0.25">
      <c r="A21" s="48"/>
      <c r="B21" s="39"/>
      <c r="C21" s="36" t="s">
        <v>55</v>
      </c>
      <c r="D21" s="41"/>
      <c r="E21" s="40" t="s">
        <v>64</v>
      </c>
      <c r="F21" s="68"/>
      <c r="G21" s="73" t="s">
        <v>61</v>
      </c>
      <c r="H21" s="68"/>
      <c r="I21" s="69"/>
      <c r="J21" s="68"/>
      <c r="K21" s="59"/>
      <c r="L21" s="59"/>
    </row>
    <row r="22" spans="1:20" ht="15.75" thickBot="1" x14ac:dyDescent="0.3">
      <c r="A22" s="48"/>
      <c r="B22" s="32"/>
      <c r="C22" s="35" t="s">
        <v>54</v>
      </c>
      <c r="D22" s="42"/>
      <c r="E22" s="43"/>
      <c r="F22" s="57"/>
      <c r="G22" s="74" t="s">
        <v>62</v>
      </c>
      <c r="H22" s="57"/>
      <c r="I22" s="70"/>
      <c r="J22" s="57"/>
      <c r="K22" s="58"/>
      <c r="L22" s="59"/>
    </row>
    <row r="23" spans="1:20" ht="13.5" customHeight="1" thickBot="1" x14ac:dyDescent="0.3">
      <c r="A23" s="50"/>
      <c r="B23" s="55"/>
      <c r="C23" s="56"/>
      <c r="D23" s="25"/>
      <c r="E23" s="57"/>
      <c r="F23" s="57"/>
      <c r="G23" s="57"/>
      <c r="H23" s="57"/>
      <c r="I23" s="57"/>
      <c r="J23" s="57"/>
      <c r="K23" s="57"/>
      <c r="L23" s="58"/>
    </row>
    <row r="26" spans="1:20" x14ac:dyDescent="0.25">
      <c r="A26" s="115"/>
      <c r="B26" s="121" t="s">
        <v>1725</v>
      </c>
      <c r="C26" s="120" t="s">
        <v>1724</v>
      </c>
      <c r="D26" s="119"/>
      <c r="E26" s="120" t="s">
        <v>1721</v>
      </c>
      <c r="F26" s="120" t="s">
        <v>1677</v>
      </c>
      <c r="G26" s="120" t="s">
        <v>1702</v>
      </c>
      <c r="H26" s="120" t="s">
        <v>1722</v>
      </c>
      <c r="I26" s="120" t="s">
        <v>1779</v>
      </c>
      <c r="J26" s="120" t="s">
        <v>1723</v>
      </c>
      <c r="K26" s="120" t="s">
        <v>1732</v>
      </c>
      <c r="L26" s="120"/>
      <c r="M26" s="119" t="s">
        <v>1744</v>
      </c>
      <c r="N26" s="136" t="s">
        <v>1725</v>
      </c>
      <c r="O26" s="120" t="s">
        <v>1862</v>
      </c>
      <c r="P26" s="76" t="s">
        <v>1936</v>
      </c>
      <c r="Q26" s="104"/>
    </row>
    <row r="27" spans="1:20" x14ac:dyDescent="0.25">
      <c r="A27" s="115"/>
      <c r="B27" s="119">
        <v>106</v>
      </c>
      <c r="C27" s="123" t="s">
        <v>1716</v>
      </c>
      <c r="D27" s="124"/>
      <c r="E27" s="125" t="s">
        <v>1710</v>
      </c>
      <c r="F27" s="125" t="s">
        <v>1676</v>
      </c>
      <c r="G27" s="125" t="s">
        <v>924</v>
      </c>
      <c r="H27" s="178" t="s">
        <v>1921</v>
      </c>
      <c r="I27" s="125"/>
      <c r="J27" s="125" t="s">
        <v>902</v>
      </c>
      <c r="K27" s="134">
        <v>5</v>
      </c>
      <c r="L27" s="137">
        <v>23</v>
      </c>
      <c r="M27" s="140">
        <f t="shared" ref="M27:M77" si="0">K27/L27</f>
        <v>0.21739130434782608</v>
      </c>
      <c r="N27" s="136">
        <v>106</v>
      </c>
      <c r="O27" s="87" t="s">
        <v>1947</v>
      </c>
      <c r="P27" s="76">
        <v>8</v>
      </c>
      <c r="Q27" s="104"/>
    </row>
    <row r="28" spans="1:20" x14ac:dyDescent="0.25">
      <c r="A28" s="115"/>
      <c r="B28" s="119">
        <v>113</v>
      </c>
      <c r="C28" s="123" t="s">
        <v>814</v>
      </c>
      <c r="D28" s="124"/>
      <c r="E28" s="125" t="s">
        <v>1678</v>
      </c>
      <c r="F28" s="125" t="s">
        <v>924</v>
      </c>
      <c r="G28" s="125" t="s">
        <v>924</v>
      </c>
      <c r="H28" s="178" t="s">
        <v>1970</v>
      </c>
      <c r="I28" s="125"/>
      <c r="J28" s="125" t="s">
        <v>903</v>
      </c>
      <c r="K28" s="134">
        <v>15</v>
      </c>
      <c r="L28" s="137">
        <v>37</v>
      </c>
      <c r="M28" s="140">
        <f t="shared" si="0"/>
        <v>0.40540540540540543</v>
      </c>
      <c r="N28" s="136">
        <v>113</v>
      </c>
      <c r="O28" s="87" t="s">
        <v>1971</v>
      </c>
      <c r="P28" s="76">
        <v>17</v>
      </c>
      <c r="Q28" s="104"/>
    </row>
    <row r="29" spans="1:20" x14ac:dyDescent="0.25">
      <c r="A29" s="115"/>
      <c r="B29" s="119"/>
      <c r="C29" s="1" t="s">
        <v>813</v>
      </c>
      <c r="E29" s="91" t="s">
        <v>913</v>
      </c>
      <c r="F29" s="91" t="s">
        <v>1905</v>
      </c>
      <c r="G29" s="91" t="s">
        <v>1681</v>
      </c>
      <c r="H29" s="178" t="s">
        <v>922</v>
      </c>
      <c r="I29" s="91" t="s">
        <v>1733</v>
      </c>
      <c r="J29" s="91" t="s">
        <v>921</v>
      </c>
      <c r="K29" s="135">
        <v>2</v>
      </c>
      <c r="L29" s="4">
        <v>9</v>
      </c>
      <c r="M29" s="141">
        <f t="shared" si="0"/>
        <v>0.22222222222222221</v>
      </c>
      <c r="N29" s="136"/>
      <c r="O29" s="87" t="s">
        <v>1906</v>
      </c>
      <c r="P29" s="76">
        <v>4</v>
      </c>
      <c r="Q29" s="104"/>
    </row>
    <row r="30" spans="1:20" x14ac:dyDescent="0.25">
      <c r="A30" s="115"/>
      <c r="B30" s="119"/>
      <c r="C30" s="1" t="s">
        <v>894</v>
      </c>
      <c r="E30" s="91" t="s">
        <v>1687</v>
      </c>
      <c r="F30" s="91" t="s">
        <v>931</v>
      </c>
      <c r="G30" s="91" t="s">
        <v>1703</v>
      </c>
      <c r="H30" s="178" t="s">
        <v>933</v>
      </c>
      <c r="I30" s="91" t="s">
        <v>1733</v>
      </c>
      <c r="J30" s="91" t="s">
        <v>933</v>
      </c>
      <c r="K30" s="135">
        <v>1</v>
      </c>
      <c r="L30" s="4">
        <v>16</v>
      </c>
      <c r="M30" s="141">
        <f t="shared" si="0"/>
        <v>6.25E-2</v>
      </c>
      <c r="N30" s="136"/>
      <c r="O30" s="87" t="s">
        <v>1907</v>
      </c>
      <c r="P30" s="76">
        <v>1</v>
      </c>
      <c r="Q30" s="104"/>
    </row>
    <row r="31" spans="1:20" x14ac:dyDescent="0.25">
      <c r="A31" s="115"/>
      <c r="B31" s="119"/>
      <c r="C31" s="1" t="s">
        <v>1577</v>
      </c>
      <c r="E31" s="91" t="s">
        <v>1687</v>
      </c>
      <c r="F31" s="91" t="s">
        <v>902</v>
      </c>
      <c r="G31" s="91" t="s">
        <v>1704</v>
      </c>
      <c r="H31" s="178"/>
      <c r="I31" s="91"/>
      <c r="J31" s="91"/>
      <c r="K31" s="135">
        <v>0</v>
      </c>
      <c r="L31" s="4">
        <v>4</v>
      </c>
      <c r="M31" s="141">
        <f t="shared" si="0"/>
        <v>0</v>
      </c>
      <c r="N31" s="136"/>
      <c r="O31" s="153" t="s">
        <v>1908</v>
      </c>
      <c r="Q31" s="104"/>
    </row>
    <row r="32" spans="1:20" x14ac:dyDescent="0.25">
      <c r="A32" s="115"/>
      <c r="B32" s="119">
        <v>120</v>
      </c>
      <c r="C32" s="123" t="s">
        <v>1715</v>
      </c>
      <c r="D32" s="124"/>
      <c r="E32" s="125"/>
      <c r="F32" s="125"/>
      <c r="G32" s="125"/>
      <c r="H32" s="125" t="s">
        <v>1997</v>
      </c>
      <c r="I32" s="125"/>
      <c r="J32" s="125" t="s">
        <v>904</v>
      </c>
      <c r="K32" s="134">
        <v>17</v>
      </c>
      <c r="L32" s="137">
        <v>39</v>
      </c>
      <c r="M32" s="140">
        <f t="shared" si="0"/>
        <v>0.4358974358974359</v>
      </c>
      <c r="N32" s="136">
        <v>120</v>
      </c>
      <c r="O32" t="s">
        <v>1997</v>
      </c>
      <c r="Q32" s="104"/>
    </row>
    <row r="33" spans="1:17" x14ac:dyDescent="0.25">
      <c r="A33" s="115"/>
      <c r="B33" s="119"/>
      <c r="C33" s="1" t="s">
        <v>1520</v>
      </c>
      <c r="E33" s="91" t="s">
        <v>1861</v>
      </c>
      <c r="F33" s="91" t="s">
        <v>1934</v>
      </c>
      <c r="G33" s="91" t="s">
        <v>943</v>
      </c>
      <c r="H33" s="178"/>
      <c r="I33" s="91"/>
      <c r="J33" s="91"/>
      <c r="K33" s="135">
        <v>0</v>
      </c>
      <c r="L33" s="4">
        <v>4</v>
      </c>
      <c r="M33" s="141">
        <f t="shared" si="0"/>
        <v>0</v>
      </c>
      <c r="N33" s="136"/>
      <c r="O33" s="87" t="s">
        <v>1935</v>
      </c>
      <c r="Q33" s="104"/>
    </row>
    <row r="34" spans="1:17" x14ac:dyDescent="0.25">
      <c r="A34" s="115"/>
      <c r="B34" s="119"/>
      <c r="C34" s="1" t="s">
        <v>1719</v>
      </c>
      <c r="E34" s="91" t="s">
        <v>1689</v>
      </c>
      <c r="F34" s="91" t="s">
        <v>1797</v>
      </c>
      <c r="G34" s="91" t="s">
        <v>1705</v>
      </c>
      <c r="H34" s="178" t="s">
        <v>934</v>
      </c>
      <c r="I34" s="91" t="s">
        <v>1733</v>
      </c>
      <c r="J34" s="91" t="s">
        <v>934</v>
      </c>
      <c r="K34" s="135">
        <v>1</v>
      </c>
      <c r="L34" s="4">
        <v>14</v>
      </c>
      <c r="M34" s="141">
        <f t="shared" si="0"/>
        <v>7.1428571428571425E-2</v>
      </c>
      <c r="N34" s="136"/>
      <c r="O34" s="87" t="s">
        <v>1909</v>
      </c>
    </row>
    <row r="35" spans="1:17" x14ac:dyDescent="0.25">
      <c r="A35" s="115"/>
      <c r="B35" s="119"/>
      <c r="C35" s="1" t="s">
        <v>825</v>
      </c>
      <c r="E35" s="91" t="s">
        <v>1797</v>
      </c>
      <c r="F35" s="91" t="s">
        <v>920</v>
      </c>
      <c r="G35" s="91" t="s">
        <v>916</v>
      </c>
      <c r="H35" s="178" t="s">
        <v>934</v>
      </c>
      <c r="I35" s="91"/>
      <c r="J35" s="91" t="s">
        <v>934</v>
      </c>
      <c r="K35" s="135">
        <v>1</v>
      </c>
      <c r="L35" s="4">
        <v>11</v>
      </c>
      <c r="M35" s="141">
        <f t="shared" si="0"/>
        <v>9.0909090909090912E-2</v>
      </c>
      <c r="N35" s="136"/>
      <c r="O35" s="87" t="s">
        <v>1910</v>
      </c>
    </row>
    <row r="36" spans="1:17" x14ac:dyDescent="0.25">
      <c r="A36" s="115"/>
      <c r="B36" s="119">
        <v>126</v>
      </c>
      <c r="C36" s="123" t="s">
        <v>826</v>
      </c>
      <c r="D36" s="124"/>
      <c r="E36" s="125"/>
      <c r="F36" s="125"/>
      <c r="G36" s="125"/>
      <c r="H36" s="125" t="s">
        <v>1998</v>
      </c>
      <c r="I36" s="125"/>
      <c r="J36" s="125" t="s">
        <v>905</v>
      </c>
      <c r="K36" s="134">
        <v>18</v>
      </c>
      <c r="L36" s="137">
        <v>41</v>
      </c>
      <c r="M36" s="140">
        <f t="shared" si="0"/>
        <v>0.43902439024390244</v>
      </c>
      <c r="N36" s="136">
        <v>126</v>
      </c>
      <c r="O36" t="s">
        <v>1998</v>
      </c>
    </row>
    <row r="37" spans="1:17" x14ac:dyDescent="0.25">
      <c r="A37" s="115"/>
      <c r="B37" s="119"/>
      <c r="C37" s="1" t="s">
        <v>895</v>
      </c>
      <c r="E37" s="91"/>
      <c r="F37" s="91" t="s">
        <v>927</v>
      </c>
      <c r="G37" s="91" t="s">
        <v>1706</v>
      </c>
      <c r="H37" s="91" t="s">
        <v>933</v>
      </c>
      <c r="I37" s="91" t="s">
        <v>1733</v>
      </c>
      <c r="J37" s="91" t="s">
        <v>933</v>
      </c>
      <c r="K37" s="135">
        <v>1</v>
      </c>
      <c r="L37" s="4">
        <v>19</v>
      </c>
      <c r="M37" s="141">
        <f t="shared" si="0"/>
        <v>5.2631578947368418E-2</v>
      </c>
      <c r="N37" s="136"/>
      <c r="O37" t="s">
        <v>1911</v>
      </c>
    </row>
    <row r="38" spans="1:17" x14ac:dyDescent="0.25">
      <c r="A38" s="115"/>
      <c r="B38" s="119">
        <v>132</v>
      </c>
      <c r="C38" s="123" t="s">
        <v>816</v>
      </c>
      <c r="D38" s="124"/>
      <c r="E38" s="125"/>
      <c r="F38" s="125"/>
      <c r="G38" s="125"/>
      <c r="H38" s="125" t="s">
        <v>2000</v>
      </c>
      <c r="I38" s="125"/>
      <c r="J38" s="125" t="s">
        <v>906</v>
      </c>
      <c r="K38" s="134">
        <v>22</v>
      </c>
      <c r="L38" s="137">
        <v>48</v>
      </c>
      <c r="M38" s="140">
        <f t="shared" si="0"/>
        <v>0.45833333333333331</v>
      </c>
      <c r="N38" s="136">
        <v>132</v>
      </c>
      <c r="O38" t="s">
        <v>2000</v>
      </c>
    </row>
    <row r="39" spans="1:17" x14ac:dyDescent="0.25">
      <c r="A39" s="115"/>
      <c r="B39" s="119"/>
      <c r="C39" s="1" t="s">
        <v>1684</v>
      </c>
      <c r="E39" s="91"/>
      <c r="F39" s="91" t="s">
        <v>1726</v>
      </c>
      <c r="G39" s="91" t="s">
        <v>918</v>
      </c>
      <c r="H39" s="91"/>
      <c r="I39" s="91"/>
      <c r="J39" s="91"/>
      <c r="K39" s="135">
        <v>0</v>
      </c>
      <c r="L39" s="4">
        <v>5</v>
      </c>
      <c r="M39" s="141">
        <f t="shared" si="0"/>
        <v>0</v>
      </c>
      <c r="N39" s="136"/>
      <c r="O39" s="90" t="s">
        <v>1675</v>
      </c>
    </row>
    <row r="40" spans="1:17" x14ac:dyDescent="0.25">
      <c r="A40" s="115"/>
      <c r="B40" s="119"/>
      <c r="C40" s="1" t="s">
        <v>1562</v>
      </c>
      <c r="E40" s="91"/>
      <c r="F40" s="91" t="s">
        <v>1912</v>
      </c>
      <c r="G40" s="91" t="s">
        <v>1707</v>
      </c>
      <c r="H40" s="91"/>
      <c r="I40" s="91" t="s">
        <v>1733</v>
      </c>
      <c r="J40" s="91"/>
      <c r="K40" s="135">
        <v>1</v>
      </c>
      <c r="L40" s="4">
        <v>18</v>
      </c>
      <c r="M40" s="141">
        <f t="shared" si="0"/>
        <v>5.5555555555555552E-2</v>
      </c>
      <c r="N40" s="136"/>
      <c r="O40" t="s">
        <v>1913</v>
      </c>
    </row>
    <row r="41" spans="1:17" x14ac:dyDescent="0.25">
      <c r="A41" s="115"/>
      <c r="B41" s="119"/>
      <c r="C41" s="1" t="s">
        <v>1685</v>
      </c>
      <c r="E41" s="91"/>
      <c r="F41" s="91" t="s">
        <v>1727</v>
      </c>
      <c r="G41" s="91" t="s">
        <v>1687</v>
      </c>
      <c r="H41" s="91"/>
      <c r="I41" s="91"/>
      <c r="J41" s="91"/>
      <c r="K41" s="135">
        <v>0</v>
      </c>
      <c r="L41" s="4">
        <v>5</v>
      </c>
      <c r="M41" s="141">
        <f t="shared" si="0"/>
        <v>0</v>
      </c>
      <c r="N41" s="136"/>
      <c r="O41" s="90" t="s">
        <v>903</v>
      </c>
    </row>
    <row r="42" spans="1:17" x14ac:dyDescent="0.25">
      <c r="A42" s="115"/>
      <c r="B42" s="119"/>
      <c r="C42" s="1" t="s">
        <v>1563</v>
      </c>
      <c r="E42" s="91"/>
      <c r="F42" s="91" t="s">
        <v>1689</v>
      </c>
      <c r="G42" s="91" t="s">
        <v>1708</v>
      </c>
      <c r="H42" s="91"/>
      <c r="I42" s="91"/>
      <c r="J42" s="91"/>
      <c r="K42" s="135">
        <v>0</v>
      </c>
      <c r="L42" s="4">
        <v>4</v>
      </c>
      <c r="M42" s="141">
        <f t="shared" si="0"/>
        <v>0</v>
      </c>
      <c r="N42" s="136"/>
      <c r="O42" s="90" t="s">
        <v>1829</v>
      </c>
    </row>
    <row r="43" spans="1:17" x14ac:dyDescent="0.25">
      <c r="A43" s="115"/>
      <c r="B43" s="119">
        <v>138</v>
      </c>
      <c r="C43" s="123" t="s">
        <v>817</v>
      </c>
      <c r="D43" s="124"/>
      <c r="E43" s="125"/>
      <c r="F43" s="125"/>
      <c r="G43" s="125"/>
      <c r="H43" s="125" t="s">
        <v>2001</v>
      </c>
      <c r="I43" s="125"/>
      <c r="J43" s="125" t="s">
        <v>907</v>
      </c>
      <c r="K43" s="134">
        <v>12</v>
      </c>
      <c r="L43" s="137">
        <v>35</v>
      </c>
      <c r="M43" s="140">
        <f t="shared" si="0"/>
        <v>0.34285714285714286</v>
      </c>
      <c r="N43" s="136">
        <v>138</v>
      </c>
      <c r="O43" t="s">
        <v>2001</v>
      </c>
      <c r="Q43" s="104"/>
    </row>
    <row r="44" spans="1:17" x14ac:dyDescent="0.25">
      <c r="A44" s="115"/>
      <c r="B44" s="119"/>
      <c r="C44" s="1" t="s">
        <v>925</v>
      </c>
      <c r="E44" s="91"/>
      <c r="F44" s="91" t="s">
        <v>1726</v>
      </c>
      <c r="G44" s="91" t="s">
        <v>1695</v>
      </c>
      <c r="H44" s="91" t="s">
        <v>923</v>
      </c>
      <c r="I44" s="91" t="s">
        <v>1733</v>
      </c>
      <c r="J44" s="91" t="s">
        <v>924</v>
      </c>
      <c r="K44" s="135">
        <v>3</v>
      </c>
      <c r="L44" s="4">
        <v>27</v>
      </c>
      <c r="M44" s="141">
        <f t="shared" si="0"/>
        <v>0.1111111111111111</v>
      </c>
      <c r="N44" s="136"/>
      <c r="O44" t="s">
        <v>1918</v>
      </c>
    </row>
    <row r="45" spans="1:17" x14ac:dyDescent="0.25">
      <c r="A45" s="115"/>
      <c r="B45" s="119"/>
      <c r="C45" s="1" t="s">
        <v>1694</v>
      </c>
      <c r="E45" s="91"/>
      <c r="F45" s="91" t="s">
        <v>1915</v>
      </c>
      <c r="G45" s="91" t="s">
        <v>918</v>
      </c>
      <c r="H45" s="91"/>
      <c r="I45" s="91"/>
      <c r="J45" s="91"/>
      <c r="K45" s="135">
        <v>0</v>
      </c>
      <c r="L45" s="4">
        <v>5</v>
      </c>
      <c r="M45" s="141">
        <f t="shared" si="0"/>
        <v>0</v>
      </c>
      <c r="N45" s="136"/>
      <c r="O45" s="90" t="s">
        <v>1826</v>
      </c>
    </row>
    <row r="46" spans="1:17" x14ac:dyDescent="0.25">
      <c r="A46" s="115"/>
      <c r="B46" s="119"/>
      <c r="C46" s="1" t="s">
        <v>1530</v>
      </c>
      <c r="E46" s="91"/>
      <c r="F46" s="91" t="s">
        <v>926</v>
      </c>
      <c r="G46" s="91" t="s">
        <v>1710</v>
      </c>
      <c r="H46" s="91"/>
      <c r="I46" s="91"/>
      <c r="J46" s="91"/>
      <c r="K46" s="135">
        <v>0</v>
      </c>
      <c r="L46" s="4">
        <v>8</v>
      </c>
      <c r="M46" s="141">
        <f t="shared" si="0"/>
        <v>0</v>
      </c>
      <c r="N46" s="136"/>
      <c r="O46" t="s">
        <v>1917</v>
      </c>
    </row>
    <row r="47" spans="1:17" x14ac:dyDescent="0.25">
      <c r="A47" s="115"/>
      <c r="B47" s="119"/>
      <c r="C47" s="1" t="s">
        <v>1529</v>
      </c>
      <c r="E47" s="91"/>
      <c r="F47" s="91" t="s">
        <v>1916</v>
      </c>
      <c r="G47" s="91" t="s">
        <v>1709</v>
      </c>
      <c r="H47" s="91"/>
      <c r="I47" s="91"/>
      <c r="J47" s="91"/>
      <c r="K47" s="135">
        <v>0</v>
      </c>
      <c r="L47" s="4">
        <v>13</v>
      </c>
      <c r="M47" s="141">
        <f t="shared" si="0"/>
        <v>0</v>
      </c>
      <c r="N47" s="136"/>
      <c r="O47" t="s">
        <v>1823</v>
      </c>
    </row>
    <row r="48" spans="1:17" x14ac:dyDescent="0.25">
      <c r="A48" s="115"/>
      <c r="B48" s="119"/>
      <c r="C48" s="1" t="s">
        <v>1686</v>
      </c>
      <c r="E48" s="91"/>
      <c r="F48" s="91" t="s">
        <v>1797</v>
      </c>
      <c r="G48" s="91" t="s">
        <v>1711</v>
      </c>
      <c r="H48" s="91"/>
      <c r="I48" s="91"/>
      <c r="J48" s="91"/>
      <c r="K48" s="135">
        <v>0</v>
      </c>
      <c r="L48" s="4">
        <v>5</v>
      </c>
      <c r="M48" s="141">
        <f t="shared" si="0"/>
        <v>0</v>
      </c>
      <c r="N48" s="136"/>
      <c r="O48" s="90" t="s">
        <v>1914</v>
      </c>
    </row>
    <row r="49" spans="1:17" x14ac:dyDescent="0.25">
      <c r="A49" s="115"/>
      <c r="B49" s="119"/>
      <c r="C49" s="1" t="s">
        <v>1591</v>
      </c>
      <c r="E49" s="91" t="s">
        <v>915</v>
      </c>
      <c r="F49" s="91" t="s">
        <v>1679</v>
      </c>
      <c r="G49" s="91" t="s">
        <v>1681</v>
      </c>
      <c r="H49" s="178"/>
      <c r="I49" s="91"/>
      <c r="J49" s="91"/>
      <c r="K49" s="135">
        <v>0</v>
      </c>
      <c r="L49" s="4">
        <v>3</v>
      </c>
      <c r="M49" s="141">
        <f t="shared" si="0"/>
        <v>0</v>
      </c>
      <c r="N49" s="136"/>
      <c r="O49" s="153" t="s">
        <v>928</v>
      </c>
    </row>
    <row r="50" spans="1:17" x14ac:dyDescent="0.25">
      <c r="A50" s="115"/>
      <c r="B50" s="119">
        <v>144</v>
      </c>
      <c r="C50" s="123" t="s">
        <v>818</v>
      </c>
      <c r="D50" s="124"/>
      <c r="E50" s="125"/>
      <c r="F50" s="125"/>
      <c r="G50" s="125" t="s">
        <v>1683</v>
      </c>
      <c r="H50" s="125" t="s">
        <v>2002</v>
      </c>
      <c r="I50" s="125"/>
      <c r="J50" s="125" t="s">
        <v>908</v>
      </c>
      <c r="K50" s="134">
        <v>10</v>
      </c>
      <c r="L50" s="137">
        <v>36</v>
      </c>
      <c r="M50" s="140">
        <f t="shared" si="0"/>
        <v>0.27777777777777779</v>
      </c>
      <c r="N50" s="136">
        <v>144</v>
      </c>
      <c r="O50" s="90" t="s">
        <v>1910</v>
      </c>
    </row>
    <row r="51" spans="1:17" x14ac:dyDescent="0.25">
      <c r="A51" s="115"/>
      <c r="B51" s="119"/>
      <c r="C51" s="1" t="s">
        <v>819</v>
      </c>
      <c r="E51" s="91"/>
      <c r="F51" s="91" t="s">
        <v>1676</v>
      </c>
      <c r="G51" s="91"/>
      <c r="H51" s="122" t="s">
        <v>920</v>
      </c>
      <c r="I51" s="91"/>
      <c r="J51" s="91" t="s">
        <v>919</v>
      </c>
      <c r="K51" s="135">
        <v>4</v>
      </c>
      <c r="L51" s="4">
        <v>13</v>
      </c>
      <c r="M51" s="141">
        <f t="shared" si="0"/>
        <v>0.30769230769230771</v>
      </c>
      <c r="N51" s="136"/>
      <c r="O51" s="90" t="s">
        <v>1919</v>
      </c>
    </row>
    <row r="52" spans="1:17" x14ac:dyDescent="0.25">
      <c r="A52" s="115"/>
      <c r="B52" s="119"/>
      <c r="C52" s="1" t="s">
        <v>1699</v>
      </c>
      <c r="E52" s="91"/>
      <c r="F52" s="91" t="s">
        <v>1675</v>
      </c>
      <c r="G52" s="91" t="s">
        <v>933</v>
      </c>
      <c r="H52" s="91"/>
      <c r="I52" s="91"/>
      <c r="J52" s="91"/>
      <c r="K52" s="135">
        <v>0</v>
      </c>
      <c r="L52" s="4">
        <v>1</v>
      </c>
      <c r="M52" s="141">
        <f t="shared" si="0"/>
        <v>0</v>
      </c>
      <c r="N52" s="136"/>
      <c r="O52" s="90" t="s">
        <v>1689</v>
      </c>
    </row>
    <row r="53" spans="1:17" x14ac:dyDescent="0.25">
      <c r="A53" s="115"/>
      <c r="B53" s="119"/>
      <c r="C53" s="1" t="s">
        <v>817</v>
      </c>
      <c r="E53" s="91"/>
      <c r="F53" s="91" t="s">
        <v>1728</v>
      </c>
      <c r="G53" s="91" t="s">
        <v>943</v>
      </c>
      <c r="H53" s="91"/>
      <c r="I53" s="91"/>
      <c r="J53" s="91"/>
      <c r="K53" s="135">
        <v>0</v>
      </c>
      <c r="L53" s="4">
        <v>4</v>
      </c>
      <c r="M53" s="141">
        <f t="shared" si="0"/>
        <v>0</v>
      </c>
      <c r="N53" s="136"/>
      <c r="O53" s="90" t="s">
        <v>910</v>
      </c>
      <c r="Q53" s="104"/>
    </row>
    <row r="54" spans="1:17" x14ac:dyDescent="0.25">
      <c r="A54" s="115"/>
      <c r="B54" s="119"/>
      <c r="C54" s="1" t="s">
        <v>1688</v>
      </c>
      <c r="E54" s="91" t="s">
        <v>1679</v>
      </c>
      <c r="F54" s="91" t="s">
        <v>1729</v>
      </c>
      <c r="G54" s="91" t="s">
        <v>1712</v>
      </c>
      <c r="H54" s="178"/>
      <c r="I54" s="91" t="s">
        <v>1740</v>
      </c>
      <c r="J54" s="91"/>
      <c r="K54" s="135">
        <v>2</v>
      </c>
      <c r="L54" s="4">
        <v>11</v>
      </c>
      <c r="M54" s="141">
        <f t="shared" si="0"/>
        <v>0.18181818181818182</v>
      </c>
      <c r="N54" s="136"/>
      <c r="O54" s="153" t="s">
        <v>909</v>
      </c>
    </row>
    <row r="55" spans="1:17" x14ac:dyDescent="0.25">
      <c r="A55" s="115"/>
      <c r="B55" s="119"/>
      <c r="C55" s="1" t="s">
        <v>1564</v>
      </c>
      <c r="E55" s="91" t="s">
        <v>916</v>
      </c>
      <c r="F55" s="91" t="s">
        <v>1920</v>
      </c>
      <c r="G55" s="91" t="s">
        <v>796</v>
      </c>
      <c r="H55" s="178"/>
      <c r="I55" s="91"/>
      <c r="J55" s="91"/>
      <c r="K55" s="135">
        <v>0</v>
      </c>
      <c r="L55" s="4">
        <v>6</v>
      </c>
      <c r="M55" s="141">
        <f t="shared" si="0"/>
        <v>0</v>
      </c>
      <c r="N55" s="136"/>
      <c r="O55" s="153" t="s">
        <v>1921</v>
      </c>
    </row>
    <row r="56" spans="1:17" x14ac:dyDescent="0.25">
      <c r="A56" s="115"/>
      <c r="B56" s="119"/>
      <c r="C56" s="1" t="s">
        <v>1693</v>
      </c>
      <c r="E56" s="91"/>
      <c r="F56" s="91" t="s">
        <v>796</v>
      </c>
      <c r="G56" s="91"/>
      <c r="H56" s="91"/>
      <c r="I56" s="91"/>
      <c r="J56" s="91"/>
      <c r="K56" s="135">
        <v>0</v>
      </c>
      <c r="L56" s="4">
        <v>0</v>
      </c>
      <c r="M56" s="141">
        <v>0</v>
      </c>
      <c r="N56" s="136"/>
      <c r="O56" s="90" t="s">
        <v>796</v>
      </c>
    </row>
    <row r="57" spans="1:17" x14ac:dyDescent="0.25">
      <c r="A57" s="115"/>
      <c r="B57" s="119"/>
      <c r="C57" s="1" t="s">
        <v>1528</v>
      </c>
      <c r="E57" s="91" t="s">
        <v>1713</v>
      </c>
      <c r="F57" s="91" t="s">
        <v>795</v>
      </c>
      <c r="G57" s="91" t="s">
        <v>1690</v>
      </c>
      <c r="H57" s="178"/>
      <c r="I57" s="91" t="s">
        <v>1733</v>
      </c>
      <c r="J57" s="91"/>
      <c r="K57" s="135">
        <v>1</v>
      </c>
      <c r="L57" s="4">
        <v>6</v>
      </c>
      <c r="M57" s="141">
        <f t="shared" si="0"/>
        <v>0.16666666666666666</v>
      </c>
      <c r="N57" s="136"/>
      <c r="O57" s="153" t="s">
        <v>1824</v>
      </c>
    </row>
    <row r="58" spans="1:17" x14ac:dyDescent="0.25">
      <c r="A58" s="115"/>
      <c r="B58" s="119">
        <v>150</v>
      </c>
      <c r="C58" s="123" t="s">
        <v>1717</v>
      </c>
      <c r="D58" s="124"/>
      <c r="E58" s="125"/>
      <c r="F58" s="125"/>
      <c r="G58" s="125"/>
      <c r="H58" s="125" t="s">
        <v>2003</v>
      </c>
      <c r="I58" s="125"/>
      <c r="J58" s="125" t="s">
        <v>797</v>
      </c>
      <c r="K58" s="134">
        <v>10</v>
      </c>
      <c r="L58" s="137">
        <v>43</v>
      </c>
      <c r="M58" s="140">
        <f t="shared" si="0"/>
        <v>0.23255813953488372</v>
      </c>
      <c r="N58" s="136">
        <v>150</v>
      </c>
      <c r="O58" s="90" t="s">
        <v>2003</v>
      </c>
    </row>
    <row r="59" spans="1:17" x14ac:dyDescent="0.25">
      <c r="A59" s="115"/>
      <c r="B59" s="119"/>
      <c r="C59" s="1" t="s">
        <v>1696</v>
      </c>
      <c r="E59" s="91"/>
      <c r="F59" s="91" t="s">
        <v>910</v>
      </c>
      <c r="G59" s="91" t="s">
        <v>1682</v>
      </c>
      <c r="H59" s="91"/>
      <c r="I59" s="91"/>
      <c r="J59" s="91"/>
      <c r="K59" s="135">
        <v>0</v>
      </c>
      <c r="L59" s="4">
        <v>5</v>
      </c>
      <c r="M59" s="141">
        <f t="shared" si="0"/>
        <v>0</v>
      </c>
      <c r="N59" s="136"/>
      <c r="O59" s="90" t="s">
        <v>1697</v>
      </c>
    </row>
    <row r="60" spans="1:17" x14ac:dyDescent="0.25">
      <c r="A60" s="115"/>
      <c r="B60" s="119"/>
      <c r="C60" s="1" t="s">
        <v>1538</v>
      </c>
      <c r="E60" s="91" t="s">
        <v>1798</v>
      </c>
      <c r="F60" s="91" t="s">
        <v>1713</v>
      </c>
      <c r="G60" s="91" t="s">
        <v>914</v>
      </c>
      <c r="H60" s="178"/>
      <c r="I60" s="91"/>
      <c r="J60" s="91"/>
      <c r="K60" s="135">
        <v>0</v>
      </c>
      <c r="L60" s="4">
        <v>3</v>
      </c>
      <c r="M60" s="141">
        <f t="shared" si="0"/>
        <v>0</v>
      </c>
      <c r="N60" s="136"/>
      <c r="O60" s="153" t="s">
        <v>1825</v>
      </c>
    </row>
    <row r="61" spans="1:17" x14ac:dyDescent="0.25">
      <c r="A61" s="115"/>
      <c r="B61" s="119"/>
      <c r="C61" s="1" t="s">
        <v>1718</v>
      </c>
      <c r="E61" s="91"/>
      <c r="F61" s="91" t="s">
        <v>1922</v>
      </c>
      <c r="G61" s="91" t="s">
        <v>1692</v>
      </c>
      <c r="H61" s="91"/>
      <c r="I61" s="91" t="s">
        <v>1733</v>
      </c>
      <c r="J61" s="91"/>
      <c r="K61" s="135">
        <v>1</v>
      </c>
      <c r="L61" s="4">
        <v>12</v>
      </c>
      <c r="M61" s="141">
        <f t="shared" si="0"/>
        <v>8.3333333333333329E-2</v>
      </c>
      <c r="N61" s="136"/>
      <c r="O61" s="90" t="s">
        <v>1923</v>
      </c>
    </row>
    <row r="62" spans="1:17" x14ac:dyDescent="0.25">
      <c r="A62" s="115"/>
      <c r="B62" s="119">
        <v>157</v>
      </c>
      <c r="C62" s="174" t="s">
        <v>852</v>
      </c>
      <c r="D62" s="124"/>
      <c r="E62" s="125"/>
      <c r="F62" s="125"/>
      <c r="G62" s="125" t="s">
        <v>1682</v>
      </c>
      <c r="H62" s="125" t="s">
        <v>1949</v>
      </c>
      <c r="I62" s="125"/>
      <c r="J62" s="125" t="s">
        <v>910</v>
      </c>
      <c r="K62" s="134">
        <v>11</v>
      </c>
      <c r="L62" s="137">
        <v>24</v>
      </c>
      <c r="M62" s="140">
        <f t="shared" si="0"/>
        <v>0.45833333333333331</v>
      </c>
      <c r="N62" s="136">
        <v>157</v>
      </c>
      <c r="O62" s="90" t="s">
        <v>1948</v>
      </c>
    </row>
    <row r="63" spans="1:17" x14ac:dyDescent="0.25">
      <c r="A63" s="115"/>
      <c r="B63" s="119"/>
      <c r="C63" s="173" t="s">
        <v>896</v>
      </c>
      <c r="E63" s="91"/>
      <c r="F63" s="91" t="s">
        <v>1691</v>
      </c>
      <c r="G63" s="91" t="s">
        <v>943</v>
      </c>
      <c r="H63" s="91" t="s">
        <v>927</v>
      </c>
      <c r="I63" s="91" t="s">
        <v>1740</v>
      </c>
      <c r="J63" s="91" t="s">
        <v>918</v>
      </c>
      <c r="K63" s="135">
        <v>5</v>
      </c>
      <c r="L63" s="4">
        <v>18</v>
      </c>
      <c r="M63" s="141">
        <f t="shared" si="0"/>
        <v>0.27777777777777779</v>
      </c>
      <c r="N63" s="136"/>
      <c r="O63" s="90" t="s">
        <v>1924</v>
      </c>
    </row>
    <row r="64" spans="1:17" x14ac:dyDescent="0.25">
      <c r="A64" s="115"/>
      <c r="B64" s="119"/>
      <c r="C64" s="1" t="s">
        <v>824</v>
      </c>
      <c r="E64" s="91"/>
      <c r="F64" s="91" t="s">
        <v>1925</v>
      </c>
      <c r="G64" s="91" t="s">
        <v>1682</v>
      </c>
      <c r="H64" s="91" t="s">
        <v>916</v>
      </c>
      <c r="I64" s="91"/>
      <c r="J64" s="91" t="s">
        <v>915</v>
      </c>
      <c r="K64" s="135">
        <v>0</v>
      </c>
      <c r="L64" s="4">
        <v>15</v>
      </c>
      <c r="M64" s="141">
        <f t="shared" si="0"/>
        <v>0</v>
      </c>
      <c r="N64" s="136"/>
      <c r="O64" s="90" t="s">
        <v>1926</v>
      </c>
    </row>
    <row r="65" spans="1:17" x14ac:dyDescent="0.25">
      <c r="A65" s="115"/>
      <c r="B65" s="119"/>
      <c r="C65" s="1" t="s">
        <v>1541</v>
      </c>
      <c r="E65" s="91"/>
      <c r="F65" s="91" t="s">
        <v>1730</v>
      </c>
      <c r="G65" s="91" t="s">
        <v>908</v>
      </c>
      <c r="H65" s="91"/>
      <c r="I65" s="91"/>
      <c r="J65" s="91"/>
      <c r="K65" s="135">
        <v>0</v>
      </c>
      <c r="L65" s="4">
        <v>11</v>
      </c>
      <c r="M65" s="141">
        <f t="shared" si="0"/>
        <v>0</v>
      </c>
      <c r="N65" s="136"/>
      <c r="O65" s="90" t="s">
        <v>1822</v>
      </c>
    </row>
    <row r="66" spans="1:17" x14ac:dyDescent="0.25">
      <c r="A66" s="115"/>
      <c r="B66" s="119"/>
      <c r="C66" s="1" t="s">
        <v>1542</v>
      </c>
      <c r="E66" s="91"/>
      <c r="F66" s="91" t="s">
        <v>1927</v>
      </c>
      <c r="G66" s="91" t="s">
        <v>1680</v>
      </c>
      <c r="H66" s="91"/>
      <c r="I66" s="91"/>
      <c r="J66" s="91"/>
      <c r="K66" s="135">
        <v>0</v>
      </c>
      <c r="L66" s="4">
        <v>2</v>
      </c>
      <c r="M66" s="141">
        <f t="shared" si="0"/>
        <v>0</v>
      </c>
      <c r="N66" s="136"/>
      <c r="O66" s="90" t="s">
        <v>1928</v>
      </c>
    </row>
    <row r="67" spans="1:17" x14ac:dyDescent="0.25">
      <c r="A67" s="115"/>
      <c r="B67" s="119">
        <v>165</v>
      </c>
      <c r="C67" s="123" t="s">
        <v>820</v>
      </c>
      <c r="D67" s="124"/>
      <c r="E67" s="125"/>
      <c r="F67" s="125"/>
      <c r="G67" s="125"/>
      <c r="H67" s="125" t="s">
        <v>1999</v>
      </c>
      <c r="I67" s="125"/>
      <c r="J67" s="125" t="s">
        <v>911</v>
      </c>
      <c r="K67" s="134">
        <v>21</v>
      </c>
      <c r="L67" s="137">
        <v>42</v>
      </c>
      <c r="M67" s="140">
        <f t="shared" si="0"/>
        <v>0.5</v>
      </c>
      <c r="N67" s="136">
        <v>165</v>
      </c>
      <c r="O67" s="90" t="s">
        <v>1999</v>
      </c>
    </row>
    <row r="68" spans="1:17" x14ac:dyDescent="0.25">
      <c r="A68" s="115"/>
      <c r="B68" s="119">
        <v>175</v>
      </c>
      <c r="C68" s="123" t="s">
        <v>853</v>
      </c>
      <c r="D68" s="124"/>
      <c r="E68" s="125" t="s">
        <v>1678</v>
      </c>
      <c r="F68" s="125" t="s">
        <v>933</v>
      </c>
      <c r="G68" s="125" t="s">
        <v>1683</v>
      </c>
      <c r="H68" s="178" t="s">
        <v>917</v>
      </c>
      <c r="I68" s="125"/>
      <c r="J68" s="125" t="s">
        <v>914</v>
      </c>
      <c r="K68" s="134">
        <v>5</v>
      </c>
      <c r="L68" s="137">
        <v>16</v>
      </c>
      <c r="M68" s="140">
        <f t="shared" si="0"/>
        <v>0.3125</v>
      </c>
      <c r="N68" s="136">
        <v>175</v>
      </c>
      <c r="O68" s="153" t="s">
        <v>1827</v>
      </c>
      <c r="P68" s="76">
        <v>3</v>
      </c>
    </row>
    <row r="69" spans="1:17" x14ac:dyDescent="0.25">
      <c r="A69" s="115"/>
      <c r="B69" s="119"/>
      <c r="C69" s="173" t="s">
        <v>821</v>
      </c>
      <c r="E69" s="91"/>
      <c r="F69" s="91" t="s">
        <v>934</v>
      </c>
      <c r="G69" s="91" t="s">
        <v>918</v>
      </c>
      <c r="H69" s="91" t="s">
        <v>1951</v>
      </c>
      <c r="I69" s="91"/>
      <c r="J69" s="91" t="s">
        <v>902</v>
      </c>
      <c r="K69" s="135">
        <v>3</v>
      </c>
      <c r="L69" s="4">
        <v>33</v>
      </c>
      <c r="M69" s="141">
        <f t="shared" si="0"/>
        <v>9.0909090909090912E-2</v>
      </c>
      <c r="N69" s="136"/>
      <c r="O69" s="90" t="s">
        <v>1950</v>
      </c>
    </row>
    <row r="70" spans="1:17" x14ac:dyDescent="0.25">
      <c r="A70" s="115"/>
      <c r="B70" s="119"/>
      <c r="C70" s="1" t="s">
        <v>1576</v>
      </c>
      <c r="E70" s="91"/>
      <c r="F70" s="91" t="s">
        <v>932</v>
      </c>
      <c r="G70" s="91"/>
      <c r="H70" s="91"/>
      <c r="I70" s="91"/>
      <c r="J70" s="91"/>
      <c r="K70" s="135">
        <v>0</v>
      </c>
      <c r="L70" s="4">
        <v>0</v>
      </c>
      <c r="M70" s="141">
        <v>0</v>
      </c>
      <c r="N70" s="136"/>
      <c r="O70" s="90" t="s">
        <v>932</v>
      </c>
    </row>
    <row r="71" spans="1:17" x14ac:dyDescent="0.25">
      <c r="A71" s="115"/>
      <c r="B71" s="119"/>
      <c r="C71" s="1" t="s">
        <v>894</v>
      </c>
      <c r="E71" s="91" t="s">
        <v>1687</v>
      </c>
      <c r="F71" s="91" t="s">
        <v>1929</v>
      </c>
      <c r="G71" s="91" t="s">
        <v>1713</v>
      </c>
      <c r="H71" s="178"/>
      <c r="I71" s="91"/>
      <c r="J71" s="91"/>
      <c r="K71" s="135">
        <v>0</v>
      </c>
      <c r="L71" s="4">
        <v>8</v>
      </c>
      <c r="M71" s="141">
        <f t="shared" si="0"/>
        <v>0</v>
      </c>
      <c r="N71" s="136"/>
      <c r="O71" s="153" t="s">
        <v>1930</v>
      </c>
    </row>
    <row r="72" spans="1:17" x14ac:dyDescent="0.25">
      <c r="A72" s="115"/>
      <c r="B72" s="119">
        <v>190</v>
      </c>
      <c r="C72" s="123" t="s">
        <v>854</v>
      </c>
      <c r="D72" s="124"/>
      <c r="E72" s="125"/>
      <c r="F72" s="125"/>
      <c r="G72" s="125" t="s">
        <v>1691</v>
      </c>
      <c r="H72" s="125" t="s">
        <v>2004</v>
      </c>
      <c r="I72" s="125"/>
      <c r="J72" s="125" t="s">
        <v>912</v>
      </c>
      <c r="K72" s="134">
        <v>11</v>
      </c>
      <c r="L72" s="137">
        <v>33</v>
      </c>
      <c r="M72" s="140">
        <f t="shared" si="0"/>
        <v>0.33333333333333331</v>
      </c>
      <c r="N72" s="136">
        <v>190</v>
      </c>
      <c r="O72" s="90" t="s">
        <v>2005</v>
      </c>
    </row>
    <row r="73" spans="1:17" x14ac:dyDescent="0.25">
      <c r="A73" s="115"/>
      <c r="B73" s="119">
        <v>215</v>
      </c>
      <c r="C73" s="123" t="s">
        <v>822</v>
      </c>
      <c r="D73" s="124"/>
      <c r="E73" s="125"/>
      <c r="F73" s="125"/>
      <c r="G73" s="125"/>
      <c r="H73" s="125" t="s">
        <v>1952</v>
      </c>
      <c r="I73" s="125"/>
      <c r="J73" s="125" t="s">
        <v>913</v>
      </c>
      <c r="K73" s="134">
        <v>11</v>
      </c>
      <c r="L73" s="137">
        <v>27</v>
      </c>
      <c r="M73" s="140">
        <f t="shared" si="0"/>
        <v>0.40740740740740738</v>
      </c>
      <c r="N73" s="136">
        <v>215</v>
      </c>
      <c r="O73" s="90" t="s">
        <v>1952</v>
      </c>
    </row>
    <row r="74" spans="1:17" x14ac:dyDescent="0.25">
      <c r="A74" s="115"/>
      <c r="B74" s="119"/>
      <c r="C74" s="1" t="s">
        <v>1592</v>
      </c>
      <c r="E74" s="91" t="s">
        <v>1799</v>
      </c>
      <c r="F74" s="91" t="s">
        <v>1731</v>
      </c>
      <c r="G74" s="91" t="s">
        <v>1708</v>
      </c>
      <c r="H74" s="178"/>
      <c r="I74" s="91"/>
      <c r="J74" s="91"/>
      <c r="K74" s="135">
        <v>0</v>
      </c>
      <c r="L74" s="4">
        <v>4</v>
      </c>
      <c r="M74" s="141">
        <f t="shared" si="0"/>
        <v>0</v>
      </c>
      <c r="N74" s="136"/>
      <c r="O74" s="153" t="s">
        <v>1828</v>
      </c>
    </row>
    <row r="75" spans="1:17" x14ac:dyDescent="0.25">
      <c r="A75" s="115"/>
      <c r="B75" s="119"/>
      <c r="C75" s="1" t="s">
        <v>1686</v>
      </c>
      <c r="E75" s="91"/>
      <c r="F75" s="91" t="s">
        <v>1704</v>
      </c>
      <c r="G75" s="91"/>
      <c r="H75" s="91"/>
      <c r="I75" s="91"/>
      <c r="J75" s="91"/>
      <c r="K75" s="135">
        <v>0</v>
      </c>
      <c r="L75" s="4">
        <v>0</v>
      </c>
      <c r="M75" s="141">
        <v>0</v>
      </c>
      <c r="N75" s="136"/>
      <c r="O75" s="90" t="s">
        <v>1704</v>
      </c>
    </row>
    <row r="76" spans="1:17" x14ac:dyDescent="0.25">
      <c r="A76" s="115"/>
      <c r="B76" s="119"/>
      <c r="C76" s="1" t="s">
        <v>1593</v>
      </c>
      <c r="E76" s="91"/>
      <c r="F76" s="91" t="s">
        <v>795</v>
      </c>
      <c r="G76" s="91" t="s">
        <v>1680</v>
      </c>
      <c r="H76" s="91"/>
      <c r="I76" s="91"/>
      <c r="J76" s="91"/>
      <c r="K76" s="135">
        <v>0</v>
      </c>
      <c r="L76" s="4">
        <v>2</v>
      </c>
      <c r="M76" s="141">
        <f t="shared" si="0"/>
        <v>0</v>
      </c>
      <c r="N76" s="136"/>
      <c r="O76" s="90" t="s">
        <v>800</v>
      </c>
    </row>
    <row r="77" spans="1:17" x14ac:dyDescent="0.25">
      <c r="A77" s="115"/>
      <c r="B77" s="119">
        <v>285</v>
      </c>
      <c r="C77" s="1" t="s">
        <v>823</v>
      </c>
      <c r="E77" s="91"/>
      <c r="F77" s="91" t="s">
        <v>1692</v>
      </c>
      <c r="G77" s="91" t="s">
        <v>1704</v>
      </c>
      <c r="H77" s="91" t="s">
        <v>801</v>
      </c>
      <c r="I77" s="91" t="s">
        <v>1740</v>
      </c>
      <c r="J77" s="91" t="s">
        <v>914</v>
      </c>
      <c r="K77" s="135">
        <v>2</v>
      </c>
      <c r="L77" s="4">
        <v>11</v>
      </c>
      <c r="M77" s="141">
        <f t="shared" si="0"/>
        <v>0.18181818181818182</v>
      </c>
      <c r="N77" s="136">
        <v>285</v>
      </c>
      <c r="O77" s="90" t="s">
        <v>1931</v>
      </c>
    </row>
    <row r="78" spans="1:17" x14ac:dyDescent="0.25">
      <c r="A78" s="115"/>
      <c r="B78" s="119"/>
      <c r="C78" s="1" t="s">
        <v>1720</v>
      </c>
      <c r="E78" s="91"/>
      <c r="F78" s="91" t="s">
        <v>1927</v>
      </c>
      <c r="G78" s="91"/>
      <c r="H78" s="91"/>
      <c r="I78" s="91"/>
      <c r="J78" s="91"/>
      <c r="K78" s="135">
        <v>0</v>
      </c>
      <c r="L78" s="4">
        <v>0</v>
      </c>
      <c r="M78" s="141">
        <v>0</v>
      </c>
      <c r="N78" s="136"/>
      <c r="O78" s="90" t="s">
        <v>1927</v>
      </c>
    </row>
    <row r="79" spans="1:17" x14ac:dyDescent="0.25">
      <c r="A79" s="115"/>
      <c r="B79" s="119"/>
      <c r="E79" s="91"/>
      <c r="F79" s="91"/>
      <c r="G79" s="91"/>
      <c r="H79" s="91"/>
      <c r="I79" s="91"/>
      <c r="J79" s="145" t="s">
        <v>1796</v>
      </c>
      <c r="K79" s="4">
        <f>SUM(K27:K78)</f>
        <v>196</v>
      </c>
      <c r="L79" s="4">
        <f>SUM(L27:L78)</f>
        <v>779</v>
      </c>
      <c r="M79" s="141">
        <f>K79/L79</f>
        <v>0.251604621309371</v>
      </c>
      <c r="N79" s="136"/>
      <c r="O79" s="90"/>
      <c r="P79" s="172" t="s">
        <v>1863</v>
      </c>
      <c r="Q79" s="157" t="s">
        <v>1865</v>
      </c>
    </row>
    <row r="80" spans="1:17" x14ac:dyDescent="0.25">
      <c r="A80" s="115"/>
      <c r="B80" s="120" t="s">
        <v>1725</v>
      </c>
      <c r="C80" s="120" t="s">
        <v>1724</v>
      </c>
      <c r="D80" s="119"/>
      <c r="E80" s="120" t="s">
        <v>1721</v>
      </c>
      <c r="F80" s="120" t="s">
        <v>1677</v>
      </c>
      <c r="G80" s="120" t="s">
        <v>1702</v>
      </c>
      <c r="H80" s="120" t="s">
        <v>1722</v>
      </c>
      <c r="I80" s="120"/>
      <c r="J80" s="120" t="s">
        <v>1723</v>
      </c>
      <c r="K80" s="146"/>
      <c r="L80" s="146"/>
      <c r="M80" s="147"/>
      <c r="N80" s="136"/>
      <c r="O80" s="90"/>
      <c r="P80" s="76" t="s">
        <v>1830</v>
      </c>
      <c r="Q80" t="s">
        <v>1843</v>
      </c>
    </row>
    <row r="81" spans="3:17" x14ac:dyDescent="0.25">
      <c r="E81" s="91" t="s">
        <v>1852</v>
      </c>
      <c r="F81" s="91" t="s">
        <v>1932</v>
      </c>
      <c r="G81" s="91" t="s">
        <v>1780</v>
      </c>
      <c r="H81" s="91" t="s">
        <v>2006</v>
      </c>
      <c r="I81" s="91" t="s">
        <v>1734</v>
      </c>
      <c r="J81" s="91"/>
      <c r="K81" s="91"/>
      <c r="P81" s="76" t="s">
        <v>1831</v>
      </c>
      <c r="Q81" t="s">
        <v>1843</v>
      </c>
    </row>
    <row r="82" spans="3:17" x14ac:dyDescent="0.25">
      <c r="E82" s="91" t="s">
        <v>1801</v>
      </c>
      <c r="F82" s="91" t="s">
        <v>1933</v>
      </c>
      <c r="G82" s="91" t="s">
        <v>1781</v>
      </c>
      <c r="H82" s="91" t="s">
        <v>2007</v>
      </c>
      <c r="I82" s="91"/>
      <c r="J82" s="91"/>
      <c r="K82" s="91"/>
      <c r="P82" s="76" t="s">
        <v>1832</v>
      </c>
      <c r="Q82" t="s">
        <v>1835</v>
      </c>
    </row>
    <row r="83" spans="3:17" x14ac:dyDescent="0.25">
      <c r="C83" s="148" t="s">
        <v>1782</v>
      </c>
      <c r="E83" s="149" t="s">
        <v>1800</v>
      </c>
      <c r="F83" s="149" t="s">
        <v>1800</v>
      </c>
      <c r="G83" s="149" t="s">
        <v>1734</v>
      </c>
      <c r="H83" s="149" t="s">
        <v>2008</v>
      </c>
      <c r="I83" s="148" t="s">
        <v>1802</v>
      </c>
      <c r="J83" s="91"/>
      <c r="K83" s="91"/>
      <c r="P83" s="76" t="s">
        <v>1833</v>
      </c>
      <c r="Q83" t="s">
        <v>1835</v>
      </c>
    </row>
    <row r="84" spans="3:17" x14ac:dyDescent="0.25">
      <c r="E84" s="139">
        <f>E83/E82</f>
        <v>0</v>
      </c>
      <c r="F84" s="139">
        <f>F83/F82</f>
        <v>0</v>
      </c>
      <c r="G84" s="139">
        <f>G83/G82</f>
        <v>5.3435114503816793E-2</v>
      </c>
      <c r="H84" s="139">
        <f>H83/H82</f>
        <v>0.34932821497120919</v>
      </c>
      <c r="K84" s="91"/>
      <c r="P84" s="76" t="s">
        <v>1834</v>
      </c>
      <c r="Q84" t="s">
        <v>1835</v>
      </c>
    </row>
    <row r="85" spans="3:17" x14ac:dyDescent="0.25">
      <c r="P85" s="76" t="s">
        <v>1836</v>
      </c>
      <c r="Q85" t="s">
        <v>1835</v>
      </c>
    </row>
    <row r="86" spans="3:17" x14ac:dyDescent="0.25">
      <c r="P86" s="76" t="s">
        <v>1837</v>
      </c>
      <c r="Q86" t="s">
        <v>1835</v>
      </c>
    </row>
    <row r="87" spans="3:17" x14ac:dyDescent="0.25">
      <c r="P87" s="76" t="s">
        <v>1838</v>
      </c>
      <c r="Q87" t="s">
        <v>1839</v>
      </c>
    </row>
    <row r="88" spans="3:17" x14ac:dyDescent="0.25">
      <c r="P88" s="76" t="s">
        <v>1840</v>
      </c>
      <c r="Q88" t="s">
        <v>1839</v>
      </c>
    </row>
    <row r="89" spans="3:17" x14ac:dyDescent="0.25">
      <c r="P89" s="76" t="s">
        <v>1841</v>
      </c>
      <c r="Q89" t="s">
        <v>1842</v>
      </c>
    </row>
    <row r="90" spans="3:17" x14ac:dyDescent="0.25">
      <c r="P90" s="76" t="s">
        <v>1844</v>
      </c>
      <c r="Q90" t="s">
        <v>1845</v>
      </c>
    </row>
    <row r="91" spans="3:17" x14ac:dyDescent="0.25">
      <c r="P91" s="76" t="s">
        <v>1846</v>
      </c>
      <c r="Q91" t="s">
        <v>1845</v>
      </c>
    </row>
    <row r="92" spans="3:17" x14ac:dyDescent="0.25">
      <c r="P92" s="76" t="s">
        <v>1847</v>
      </c>
      <c r="Q92" t="s">
        <v>1845</v>
      </c>
    </row>
    <row r="93" spans="3:17" x14ac:dyDescent="0.25">
      <c r="P93" s="76" t="s">
        <v>1848</v>
      </c>
      <c r="Q93" t="s">
        <v>1845</v>
      </c>
    </row>
    <row r="94" spans="3:17" x14ac:dyDescent="0.25">
      <c r="P94" s="76" t="s">
        <v>1849</v>
      </c>
      <c r="Q94" t="s">
        <v>1845</v>
      </c>
    </row>
    <row r="95" spans="3:17" x14ac:dyDescent="0.25">
      <c r="P95" s="76" t="s">
        <v>1864</v>
      </c>
      <c r="Q95" t="s">
        <v>1866</v>
      </c>
    </row>
    <row r="96" spans="3:17" x14ac:dyDescent="0.25">
      <c r="P96" s="76" t="s">
        <v>1832</v>
      </c>
      <c r="Q96" t="s">
        <v>1850</v>
      </c>
    </row>
    <row r="97" spans="16:17" x14ac:dyDescent="0.25">
      <c r="P97" s="76" t="s">
        <v>1851</v>
      </c>
      <c r="Q97" t="s">
        <v>1850</v>
      </c>
    </row>
    <row r="98" spans="16:17" x14ac:dyDescent="0.25">
      <c r="P98" s="76" t="s">
        <v>1851</v>
      </c>
      <c r="Q98" t="s">
        <v>1882</v>
      </c>
    </row>
    <row r="99" spans="16:17" x14ac:dyDescent="0.25">
      <c r="P99" s="76" t="s">
        <v>1890</v>
      </c>
      <c r="Q99" t="s">
        <v>1882</v>
      </c>
    </row>
    <row r="100" spans="16:17" x14ac:dyDescent="0.25">
      <c r="P100" s="76" t="s">
        <v>1893</v>
      </c>
      <c r="Q100" t="s">
        <v>1882</v>
      </c>
    </row>
    <row r="101" spans="16:17" x14ac:dyDescent="0.25">
      <c r="P101" s="76" t="s">
        <v>1892</v>
      </c>
      <c r="Q101" t="s">
        <v>1882</v>
      </c>
    </row>
    <row r="102" spans="16:17" x14ac:dyDescent="0.25">
      <c r="P102" s="76" t="s">
        <v>1895</v>
      </c>
      <c r="Q102" t="s">
        <v>1882</v>
      </c>
    </row>
  </sheetData>
  <mergeCells count="1">
    <mergeCell ref="E2:J2"/>
  </mergeCells>
  <phoneticPr fontId="3" type="noConversion"/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E09C4-7822-49B0-8D64-61341E97EE67}">
  <dimension ref="A1:H473"/>
  <sheetViews>
    <sheetView tabSelected="1" topLeftCell="A399" zoomScale="90" zoomScaleNormal="90" workbookViewId="0">
      <selection activeCell="E410" sqref="E410"/>
    </sheetView>
  </sheetViews>
  <sheetFormatPr defaultRowHeight="15" x14ac:dyDescent="0.25"/>
  <cols>
    <col min="2" max="2" width="12.5703125" style="79" customWidth="1"/>
    <col min="3" max="3" width="49.28515625" bestFit="1" customWidth="1"/>
    <col min="4" max="4" width="12.42578125" style="76" bestFit="1" customWidth="1"/>
    <col min="5" max="5" width="54.28515625" style="76" bestFit="1" customWidth="1"/>
    <col min="6" max="6" width="10.7109375" style="177" bestFit="1" customWidth="1"/>
    <col min="7" max="7" width="54.85546875" bestFit="1" customWidth="1"/>
  </cols>
  <sheetData>
    <row r="1" spans="1:8" x14ac:dyDescent="0.25">
      <c r="A1" s="142"/>
      <c r="B1" s="143"/>
      <c r="C1" s="142"/>
      <c r="D1" s="144"/>
      <c r="E1" s="144"/>
      <c r="F1" s="185"/>
      <c r="G1" s="142"/>
      <c r="H1" s="142"/>
    </row>
    <row r="2" spans="1:8" x14ac:dyDescent="0.25">
      <c r="A2" s="142"/>
      <c r="B2" s="138" t="s">
        <v>1735</v>
      </c>
      <c r="C2" s="80">
        <v>106</v>
      </c>
      <c r="D2" s="144"/>
      <c r="E2" s="80">
        <v>106</v>
      </c>
      <c r="F2" s="185"/>
      <c r="G2" s="80" t="s">
        <v>587</v>
      </c>
      <c r="H2" s="142"/>
    </row>
    <row r="3" spans="1:8" x14ac:dyDescent="0.25">
      <c r="A3" s="142"/>
      <c r="B3" s="131"/>
      <c r="C3" s="103" t="s">
        <v>66</v>
      </c>
      <c r="D3" s="76" t="s">
        <v>2011</v>
      </c>
      <c r="E3" s="76" t="s">
        <v>310</v>
      </c>
      <c r="G3" s="103" t="s">
        <v>588</v>
      </c>
      <c r="H3" s="142"/>
    </row>
    <row r="4" spans="1:8" x14ac:dyDescent="0.25">
      <c r="A4" s="142"/>
      <c r="C4" s="103" t="s">
        <v>67</v>
      </c>
      <c r="D4" s="76" t="s">
        <v>2010</v>
      </c>
      <c r="E4" s="76" t="s">
        <v>311</v>
      </c>
      <c r="G4" s="103" t="s">
        <v>589</v>
      </c>
      <c r="H4" s="142"/>
    </row>
    <row r="5" spans="1:8" x14ac:dyDescent="0.25">
      <c r="A5" s="142"/>
      <c r="C5" s="103" t="s">
        <v>948</v>
      </c>
      <c r="D5" s="76" t="s">
        <v>2010</v>
      </c>
      <c r="E5" s="76" t="s">
        <v>312</v>
      </c>
      <c r="G5" s="103" t="s">
        <v>1273</v>
      </c>
      <c r="H5" s="142"/>
    </row>
    <row r="6" spans="1:8" x14ac:dyDescent="0.25">
      <c r="A6" s="142"/>
      <c r="B6" s="79" t="s">
        <v>1767</v>
      </c>
      <c r="C6" s="163" t="s">
        <v>949</v>
      </c>
      <c r="D6" s="76" t="s">
        <v>2010</v>
      </c>
      <c r="E6" s="76" t="s">
        <v>313</v>
      </c>
      <c r="G6" s="103" t="s">
        <v>1274</v>
      </c>
      <c r="H6" s="142"/>
    </row>
    <row r="7" spans="1:8" x14ac:dyDescent="0.25">
      <c r="A7" s="142"/>
      <c r="C7" s="103" t="s">
        <v>950</v>
      </c>
      <c r="D7" s="76" t="s">
        <v>2010</v>
      </c>
      <c r="E7" s="76" t="s">
        <v>314</v>
      </c>
      <c r="G7" s="103" t="s">
        <v>1275</v>
      </c>
      <c r="H7" s="142"/>
    </row>
    <row r="8" spans="1:8" x14ac:dyDescent="0.25">
      <c r="A8" s="142"/>
      <c r="C8" s="103" t="s">
        <v>951</v>
      </c>
      <c r="D8" s="76" t="s">
        <v>2010</v>
      </c>
      <c r="E8" s="76" t="s">
        <v>315</v>
      </c>
      <c r="G8" s="103" t="s">
        <v>1276</v>
      </c>
      <c r="H8" s="142"/>
    </row>
    <row r="9" spans="1:8" x14ac:dyDescent="0.25">
      <c r="A9" s="142"/>
      <c r="C9" s="103" t="s">
        <v>952</v>
      </c>
      <c r="E9" s="76" t="s">
        <v>316</v>
      </c>
      <c r="G9" s="103" t="s">
        <v>590</v>
      </c>
      <c r="H9" s="142"/>
    </row>
    <row r="10" spans="1:8" x14ac:dyDescent="0.25">
      <c r="A10" s="142"/>
      <c r="C10" s="103" t="s">
        <v>953</v>
      </c>
      <c r="D10" s="76" t="s">
        <v>2010</v>
      </c>
      <c r="E10" s="76" t="s">
        <v>1127</v>
      </c>
      <c r="G10" s="103" t="s">
        <v>591</v>
      </c>
      <c r="H10" s="142"/>
    </row>
    <row r="11" spans="1:8" x14ac:dyDescent="0.25">
      <c r="A11" s="142"/>
      <c r="C11" s="103" t="s">
        <v>954</v>
      </c>
      <c r="D11" s="76" t="s">
        <v>2010</v>
      </c>
      <c r="E11" s="76" t="s">
        <v>317</v>
      </c>
      <c r="G11" s="103" t="s">
        <v>592</v>
      </c>
      <c r="H11" s="142"/>
    </row>
    <row r="12" spans="1:8" x14ac:dyDescent="0.25">
      <c r="A12" s="142"/>
      <c r="C12" s="103" t="s">
        <v>955</v>
      </c>
      <c r="D12" s="76" t="s">
        <v>2010</v>
      </c>
      <c r="E12" s="76" t="s">
        <v>318</v>
      </c>
      <c r="G12" s="103" t="s">
        <v>593</v>
      </c>
      <c r="H12" s="142"/>
    </row>
    <row r="13" spans="1:8" x14ac:dyDescent="0.25">
      <c r="A13" s="142"/>
      <c r="C13" s="103" t="s">
        <v>956</v>
      </c>
      <c r="E13" s="76" t="s">
        <v>319</v>
      </c>
      <c r="G13" s="103" t="s">
        <v>594</v>
      </c>
      <c r="H13" s="142"/>
    </row>
    <row r="14" spans="1:8" x14ac:dyDescent="0.25">
      <c r="A14" s="142"/>
      <c r="C14" s="103" t="s">
        <v>957</v>
      </c>
      <c r="E14" s="76" t="s">
        <v>1128</v>
      </c>
      <c r="G14" s="103" t="s">
        <v>595</v>
      </c>
      <c r="H14" s="142"/>
    </row>
    <row r="15" spans="1:8" x14ac:dyDescent="0.25">
      <c r="A15" s="142"/>
      <c r="C15" s="103" t="s">
        <v>958</v>
      </c>
      <c r="E15" s="76" t="s">
        <v>1129</v>
      </c>
      <c r="G15" s="103" t="s">
        <v>1277</v>
      </c>
      <c r="H15" s="142"/>
    </row>
    <row r="16" spans="1:8" x14ac:dyDescent="0.25">
      <c r="A16" s="142"/>
      <c r="C16" s="103" t="s">
        <v>959</v>
      </c>
      <c r="E16" s="76" t="s">
        <v>320</v>
      </c>
      <c r="G16" s="103" t="s">
        <v>1278</v>
      </c>
      <c r="H16" s="142"/>
    </row>
    <row r="17" spans="1:8" x14ac:dyDescent="0.25">
      <c r="A17" s="142"/>
      <c r="C17" s="103" t="s">
        <v>960</v>
      </c>
      <c r="D17" s="76" t="s">
        <v>2010</v>
      </c>
      <c r="E17" s="76" t="s">
        <v>1130</v>
      </c>
      <c r="G17" s="103" t="s">
        <v>1279</v>
      </c>
      <c r="H17" s="142"/>
    </row>
    <row r="18" spans="1:8" x14ac:dyDescent="0.25">
      <c r="A18" s="142"/>
      <c r="C18" s="103" t="s">
        <v>961</v>
      </c>
      <c r="D18" s="76" t="s">
        <v>2010</v>
      </c>
      <c r="E18" s="76" t="s">
        <v>1131</v>
      </c>
      <c r="G18" s="103" t="s">
        <v>1280</v>
      </c>
      <c r="H18" s="142"/>
    </row>
    <row r="19" spans="1:8" x14ac:dyDescent="0.25">
      <c r="A19" s="142"/>
      <c r="C19" s="103" t="s">
        <v>962</v>
      </c>
      <c r="E19" s="76" t="s">
        <v>1132</v>
      </c>
      <c r="G19" s="103" t="s">
        <v>1281</v>
      </c>
      <c r="H19" s="142"/>
    </row>
    <row r="20" spans="1:8" x14ac:dyDescent="0.25">
      <c r="A20" s="142"/>
      <c r="C20" s="103" t="s">
        <v>963</v>
      </c>
      <c r="E20" s="76" t="s">
        <v>1133</v>
      </c>
      <c r="G20" s="103" t="s">
        <v>1282</v>
      </c>
      <c r="H20" s="142"/>
    </row>
    <row r="21" spans="1:8" x14ac:dyDescent="0.25">
      <c r="A21" s="142"/>
      <c r="C21" s="103" t="s">
        <v>964</v>
      </c>
      <c r="E21" s="76" t="s">
        <v>1134</v>
      </c>
      <c r="G21" s="103" t="s">
        <v>1283</v>
      </c>
      <c r="H21" s="142"/>
    </row>
    <row r="22" spans="1:8" x14ac:dyDescent="0.25">
      <c r="A22" s="142"/>
      <c r="C22" s="103" t="s">
        <v>965</v>
      </c>
      <c r="D22" s="76" t="s">
        <v>2010</v>
      </c>
      <c r="E22" s="76" t="s">
        <v>1135</v>
      </c>
      <c r="G22" s="103" t="s">
        <v>1284</v>
      </c>
      <c r="H22" s="142"/>
    </row>
    <row r="23" spans="1:8" x14ac:dyDescent="0.25">
      <c r="A23" s="142"/>
      <c r="B23" s="79" t="s">
        <v>1767</v>
      </c>
      <c r="C23" s="163" t="s">
        <v>966</v>
      </c>
      <c r="E23" s="76" t="s">
        <v>1136</v>
      </c>
      <c r="G23" s="103" t="s">
        <v>1285</v>
      </c>
      <c r="H23" s="142"/>
    </row>
    <row r="24" spans="1:8" x14ac:dyDescent="0.25">
      <c r="A24" s="142"/>
      <c r="C24" s="103" t="s">
        <v>967</v>
      </c>
      <c r="E24" s="76" t="s">
        <v>321</v>
      </c>
      <c r="G24" s="103" t="s">
        <v>1286</v>
      </c>
      <c r="H24" s="142"/>
    </row>
    <row r="25" spans="1:8" x14ac:dyDescent="0.25">
      <c r="A25" s="142"/>
      <c r="C25" s="103" t="s">
        <v>968</v>
      </c>
      <c r="E25" s="76" t="s">
        <v>322</v>
      </c>
      <c r="F25" s="177" t="s">
        <v>1768</v>
      </c>
      <c r="G25" s="163" t="s">
        <v>1287</v>
      </c>
      <c r="H25" s="142"/>
    </row>
    <row r="26" spans="1:8" x14ac:dyDescent="0.25">
      <c r="A26" s="142"/>
      <c r="C26" s="103" t="s">
        <v>969</v>
      </c>
      <c r="D26" s="76" t="s">
        <v>2010</v>
      </c>
      <c r="E26" s="76" t="s">
        <v>323</v>
      </c>
      <c r="G26" s="103" t="s">
        <v>1288</v>
      </c>
      <c r="H26" s="142"/>
    </row>
    <row r="27" spans="1:8" x14ac:dyDescent="0.25">
      <c r="A27" s="142"/>
      <c r="C27" s="103" t="s">
        <v>970</v>
      </c>
      <c r="E27" s="76" t="s">
        <v>324</v>
      </c>
      <c r="G27" s="103" t="s">
        <v>1289</v>
      </c>
      <c r="H27" s="142"/>
    </row>
    <row r="28" spans="1:8" x14ac:dyDescent="0.25">
      <c r="A28" s="142"/>
      <c r="B28" s="79" t="s">
        <v>1766</v>
      </c>
      <c r="C28" s="163" t="s">
        <v>971</v>
      </c>
      <c r="D28" s="76" t="s">
        <v>2010</v>
      </c>
      <c r="E28" s="76" t="s">
        <v>325</v>
      </c>
      <c r="G28" s="103" t="s">
        <v>1290</v>
      </c>
      <c r="H28" s="142"/>
    </row>
    <row r="29" spans="1:8" x14ac:dyDescent="0.25">
      <c r="A29" s="142"/>
      <c r="C29" s="103" t="s">
        <v>972</v>
      </c>
      <c r="E29" s="76" t="s">
        <v>326</v>
      </c>
      <c r="F29" s="177" t="s">
        <v>792</v>
      </c>
      <c r="G29" s="163" t="s">
        <v>1495</v>
      </c>
      <c r="H29" s="142"/>
    </row>
    <row r="30" spans="1:8" x14ac:dyDescent="0.25">
      <c r="A30" s="142"/>
      <c r="C30" s="103" t="s">
        <v>68</v>
      </c>
      <c r="D30" s="76" t="s">
        <v>2010</v>
      </c>
      <c r="E30" s="76" t="s">
        <v>327</v>
      </c>
      <c r="G30" s="103" t="s">
        <v>1291</v>
      </c>
      <c r="H30" s="142"/>
    </row>
    <row r="31" spans="1:8" x14ac:dyDescent="0.25">
      <c r="A31" s="142"/>
      <c r="B31" s="79" t="s">
        <v>1767</v>
      </c>
      <c r="C31" s="163" t="s">
        <v>69</v>
      </c>
      <c r="E31" s="76" t="s">
        <v>328</v>
      </c>
      <c r="G31" s="103" t="s">
        <v>1292</v>
      </c>
      <c r="H31" s="142"/>
    </row>
    <row r="32" spans="1:8" x14ac:dyDescent="0.25">
      <c r="A32" s="142"/>
      <c r="C32" s="103" t="s">
        <v>70</v>
      </c>
      <c r="E32" s="76" t="s">
        <v>329</v>
      </c>
      <c r="G32" s="103" t="s">
        <v>1293</v>
      </c>
      <c r="H32" s="142"/>
    </row>
    <row r="33" spans="1:8" x14ac:dyDescent="0.25">
      <c r="A33" s="142"/>
      <c r="B33" s="79" t="s">
        <v>1767</v>
      </c>
      <c r="C33" s="165" t="s">
        <v>2012</v>
      </c>
      <c r="D33" s="76" t="s">
        <v>2010</v>
      </c>
      <c r="G33" s="103"/>
      <c r="H33" s="142"/>
    </row>
    <row r="34" spans="1:8" x14ac:dyDescent="0.25">
      <c r="A34" s="142"/>
      <c r="C34" s="103"/>
      <c r="G34" s="103"/>
      <c r="H34" s="142"/>
    </row>
    <row r="35" spans="1:8" x14ac:dyDescent="0.25">
      <c r="A35" s="142">
        <v>9</v>
      </c>
      <c r="B35" s="138" t="s">
        <v>935</v>
      </c>
      <c r="C35" s="80">
        <v>113</v>
      </c>
      <c r="D35" s="144"/>
      <c r="E35" s="80">
        <v>113</v>
      </c>
      <c r="F35" s="185"/>
      <c r="G35" s="80">
        <v>113</v>
      </c>
      <c r="H35" s="142"/>
    </row>
    <row r="36" spans="1:8" x14ac:dyDescent="0.25">
      <c r="A36" s="142"/>
      <c r="B36" s="79" t="s">
        <v>1766</v>
      </c>
      <c r="C36" s="163" t="s">
        <v>71</v>
      </c>
      <c r="D36" s="76" t="s">
        <v>2010</v>
      </c>
      <c r="E36" s="76" t="s">
        <v>330</v>
      </c>
      <c r="G36" s="103" t="s">
        <v>596</v>
      </c>
      <c r="H36" s="142"/>
    </row>
    <row r="37" spans="1:8" x14ac:dyDescent="0.25">
      <c r="A37" s="142"/>
      <c r="B37" s="131"/>
      <c r="C37" s="76" t="s">
        <v>72</v>
      </c>
      <c r="D37" s="76" t="s">
        <v>2010</v>
      </c>
      <c r="E37" s="76" t="s">
        <v>331</v>
      </c>
      <c r="G37" s="103" t="s">
        <v>597</v>
      </c>
      <c r="H37" s="142"/>
    </row>
    <row r="38" spans="1:8" x14ac:dyDescent="0.25">
      <c r="A38" s="142"/>
      <c r="B38" s="79" t="s">
        <v>1972</v>
      </c>
      <c r="C38" s="163" t="s">
        <v>73</v>
      </c>
      <c r="D38" s="76" t="s">
        <v>2010</v>
      </c>
      <c r="E38" s="76" t="s">
        <v>332</v>
      </c>
      <c r="G38" s="103" t="s">
        <v>598</v>
      </c>
      <c r="H38" s="142"/>
    </row>
    <row r="39" spans="1:8" x14ac:dyDescent="0.25">
      <c r="A39" s="142"/>
      <c r="C39" s="76" t="s">
        <v>74</v>
      </c>
      <c r="D39" s="76" t="s">
        <v>2010</v>
      </c>
      <c r="E39" s="76" t="s">
        <v>333</v>
      </c>
      <c r="G39" s="103" t="s">
        <v>599</v>
      </c>
      <c r="H39" s="142"/>
    </row>
    <row r="40" spans="1:8" x14ac:dyDescent="0.25">
      <c r="A40" s="142"/>
      <c r="C40" s="76" t="s">
        <v>75</v>
      </c>
      <c r="D40" s="76" t="s">
        <v>2010</v>
      </c>
      <c r="E40" s="76" t="s">
        <v>334</v>
      </c>
      <c r="G40" s="103" t="s">
        <v>600</v>
      </c>
      <c r="H40" s="142"/>
    </row>
    <row r="41" spans="1:8" x14ac:dyDescent="0.25">
      <c r="A41" s="142"/>
      <c r="C41" s="76" t="s">
        <v>76</v>
      </c>
      <c r="D41" s="76" t="s">
        <v>2010</v>
      </c>
      <c r="E41" s="76" t="s">
        <v>1137</v>
      </c>
      <c r="F41" s="177" t="s">
        <v>1743</v>
      </c>
      <c r="G41" s="163" t="s">
        <v>1294</v>
      </c>
      <c r="H41" s="142"/>
    </row>
    <row r="42" spans="1:8" x14ac:dyDescent="0.25">
      <c r="A42" s="142"/>
      <c r="C42" s="76" t="s">
        <v>77</v>
      </c>
      <c r="D42" s="76" t="s">
        <v>2010</v>
      </c>
      <c r="E42" s="76" t="s">
        <v>1138</v>
      </c>
      <c r="G42" s="103" t="s">
        <v>1295</v>
      </c>
      <c r="H42" s="142"/>
    </row>
    <row r="43" spans="1:8" x14ac:dyDescent="0.25">
      <c r="A43" s="142"/>
      <c r="C43" s="76" t="s">
        <v>78</v>
      </c>
      <c r="D43" s="76" t="s">
        <v>2010</v>
      </c>
      <c r="E43" s="76" t="s">
        <v>335</v>
      </c>
      <c r="G43" s="103" t="s">
        <v>1296</v>
      </c>
      <c r="H43" s="142"/>
    </row>
    <row r="44" spans="1:8" x14ac:dyDescent="0.25">
      <c r="A44" s="142"/>
      <c r="C44" s="76" t="s">
        <v>79</v>
      </c>
      <c r="D44" s="76" t="s">
        <v>2010</v>
      </c>
      <c r="E44" s="76" t="s">
        <v>336</v>
      </c>
      <c r="G44" s="103" t="s">
        <v>1297</v>
      </c>
      <c r="H44" s="142"/>
    </row>
    <row r="45" spans="1:8" x14ac:dyDescent="0.25">
      <c r="A45" s="142"/>
      <c r="C45" s="76" t="s">
        <v>80</v>
      </c>
      <c r="D45" s="76" t="s">
        <v>2010</v>
      </c>
      <c r="E45" s="76" t="s">
        <v>1139</v>
      </c>
      <c r="G45" s="103" t="s">
        <v>1298</v>
      </c>
      <c r="H45" s="142"/>
    </row>
    <row r="46" spans="1:8" x14ac:dyDescent="0.25">
      <c r="A46" s="142"/>
      <c r="B46" s="79" t="s">
        <v>1766</v>
      </c>
      <c r="C46" s="163" t="s">
        <v>81</v>
      </c>
      <c r="D46" s="76" t="s">
        <v>2010</v>
      </c>
      <c r="E46" s="76" t="s">
        <v>1140</v>
      </c>
      <c r="G46" s="103" t="s">
        <v>1299</v>
      </c>
      <c r="H46" s="142"/>
    </row>
    <row r="47" spans="1:8" x14ac:dyDescent="0.25">
      <c r="A47" s="142"/>
      <c r="C47" s="76" t="s">
        <v>82</v>
      </c>
      <c r="D47" s="76" t="s">
        <v>2010</v>
      </c>
      <c r="E47" s="76" t="s">
        <v>1141</v>
      </c>
      <c r="G47" s="103" t="s">
        <v>1300</v>
      </c>
      <c r="H47" s="142"/>
    </row>
    <row r="48" spans="1:8" x14ac:dyDescent="0.25">
      <c r="A48" s="142"/>
      <c r="C48" s="76" t="s">
        <v>83</v>
      </c>
      <c r="E48" s="76" t="s">
        <v>1142</v>
      </c>
      <c r="G48" s="103" t="s">
        <v>1301</v>
      </c>
      <c r="H48" s="142"/>
    </row>
    <row r="49" spans="1:8" x14ac:dyDescent="0.25">
      <c r="A49" s="142"/>
      <c r="C49" s="76" t="s">
        <v>84</v>
      </c>
      <c r="E49" s="103" t="s">
        <v>1143</v>
      </c>
      <c r="G49" s="103" t="s">
        <v>1302</v>
      </c>
      <c r="H49" s="142"/>
    </row>
    <row r="50" spans="1:8" x14ac:dyDescent="0.25">
      <c r="A50" s="142"/>
      <c r="C50" s="76" t="s">
        <v>85</v>
      </c>
      <c r="D50" s="76" t="s">
        <v>2010</v>
      </c>
      <c r="E50" s="76" t="s">
        <v>337</v>
      </c>
      <c r="G50" s="103" t="s">
        <v>1303</v>
      </c>
      <c r="H50" s="142"/>
    </row>
    <row r="51" spans="1:8" x14ac:dyDescent="0.25">
      <c r="A51" s="142"/>
      <c r="B51" s="79" t="s">
        <v>1766</v>
      </c>
      <c r="C51" s="163" t="s">
        <v>1880</v>
      </c>
      <c r="D51" s="79" t="s">
        <v>2013</v>
      </c>
      <c r="E51" s="163" t="s">
        <v>338</v>
      </c>
      <c r="F51" s="177" t="s">
        <v>2010</v>
      </c>
      <c r="G51" s="103" t="s">
        <v>1304</v>
      </c>
      <c r="H51" s="142"/>
    </row>
    <row r="52" spans="1:8" x14ac:dyDescent="0.25">
      <c r="A52" s="142"/>
      <c r="C52" s="76" t="s">
        <v>86</v>
      </c>
      <c r="E52" s="76" t="s">
        <v>339</v>
      </c>
      <c r="G52" s="103" t="s">
        <v>1305</v>
      </c>
      <c r="H52" s="142"/>
    </row>
    <row r="53" spans="1:8" x14ac:dyDescent="0.25">
      <c r="A53" s="142"/>
      <c r="C53" s="76" t="s">
        <v>87</v>
      </c>
      <c r="E53" s="76" t="s">
        <v>340</v>
      </c>
      <c r="G53" s="103" t="s">
        <v>1306</v>
      </c>
      <c r="H53" s="142"/>
    </row>
    <row r="54" spans="1:8" x14ac:dyDescent="0.25">
      <c r="A54" s="142"/>
      <c r="B54" s="79" t="s">
        <v>1766</v>
      </c>
      <c r="C54" s="163" t="s">
        <v>88</v>
      </c>
      <c r="D54" s="76" t="s">
        <v>2010</v>
      </c>
      <c r="E54" s="76" t="s">
        <v>341</v>
      </c>
      <c r="G54" s="103" t="s">
        <v>601</v>
      </c>
      <c r="H54" s="142"/>
    </row>
    <row r="55" spans="1:8" x14ac:dyDescent="0.25">
      <c r="A55" s="142"/>
      <c r="C55" s="76" t="s">
        <v>89</v>
      </c>
      <c r="E55" s="76" t="s">
        <v>342</v>
      </c>
      <c r="G55" s="103" t="s">
        <v>602</v>
      </c>
      <c r="H55" s="142"/>
    </row>
    <row r="56" spans="1:8" x14ac:dyDescent="0.25">
      <c r="A56" s="142"/>
      <c r="B56" s="79" t="s">
        <v>1766</v>
      </c>
      <c r="C56" s="163" t="s">
        <v>1765</v>
      </c>
      <c r="D56" s="76" t="s">
        <v>2010</v>
      </c>
      <c r="E56" s="76" t="s">
        <v>343</v>
      </c>
      <c r="G56" s="103" t="s">
        <v>603</v>
      </c>
      <c r="H56" s="142"/>
    </row>
    <row r="57" spans="1:8" x14ac:dyDescent="0.25">
      <c r="A57" s="142"/>
      <c r="C57" s="76" t="s">
        <v>90</v>
      </c>
      <c r="E57" s="76" t="s">
        <v>344</v>
      </c>
      <c r="G57" s="103" t="s">
        <v>604</v>
      </c>
      <c r="H57" s="142"/>
    </row>
    <row r="58" spans="1:8" x14ac:dyDescent="0.25">
      <c r="A58" s="142"/>
      <c r="C58" s="76" t="s">
        <v>91</v>
      </c>
      <c r="E58" s="76" t="s">
        <v>345</v>
      </c>
      <c r="G58" s="103" t="s">
        <v>605</v>
      </c>
      <c r="H58" s="142"/>
    </row>
    <row r="59" spans="1:8" x14ac:dyDescent="0.25">
      <c r="A59" s="142"/>
      <c r="B59" s="79" t="s">
        <v>1766</v>
      </c>
      <c r="C59" s="163" t="s">
        <v>92</v>
      </c>
      <c r="D59" s="76" t="s">
        <v>2010</v>
      </c>
      <c r="E59" s="76" t="s">
        <v>1144</v>
      </c>
      <c r="G59" s="103" t="s">
        <v>606</v>
      </c>
      <c r="H59" s="142"/>
    </row>
    <row r="60" spans="1:8" x14ac:dyDescent="0.25">
      <c r="A60" s="142"/>
      <c r="C60" s="103" t="s">
        <v>1120</v>
      </c>
      <c r="E60" s="76" t="s">
        <v>1145</v>
      </c>
      <c r="G60" s="105" t="s">
        <v>607</v>
      </c>
      <c r="H60" s="142"/>
    </row>
    <row r="61" spans="1:8" x14ac:dyDescent="0.25">
      <c r="A61" s="142"/>
      <c r="C61" s="76" t="s">
        <v>93</v>
      </c>
      <c r="E61" s="76" t="s">
        <v>1146</v>
      </c>
      <c r="G61" s="103" t="s">
        <v>608</v>
      </c>
      <c r="H61" s="142"/>
    </row>
    <row r="62" spans="1:8" x14ac:dyDescent="0.25">
      <c r="A62" s="142"/>
      <c r="C62" s="76" t="s">
        <v>94</v>
      </c>
      <c r="E62" s="76" t="s">
        <v>1147</v>
      </c>
      <c r="G62" s="103" t="s">
        <v>609</v>
      </c>
      <c r="H62" s="142"/>
    </row>
    <row r="63" spans="1:8" x14ac:dyDescent="0.25">
      <c r="A63" s="142"/>
      <c r="C63" s="76" t="s">
        <v>95</v>
      </c>
      <c r="E63" s="76" t="s">
        <v>1148</v>
      </c>
      <c r="G63" s="105" t="s">
        <v>1307</v>
      </c>
      <c r="H63" s="142"/>
    </row>
    <row r="64" spans="1:8" x14ac:dyDescent="0.25">
      <c r="A64" s="142"/>
      <c r="C64" s="76" t="s">
        <v>96</v>
      </c>
      <c r="E64" s="76" t="s">
        <v>1149</v>
      </c>
      <c r="G64" s="103" t="s">
        <v>610</v>
      </c>
      <c r="H64" s="142"/>
    </row>
    <row r="65" spans="1:8" x14ac:dyDescent="0.25">
      <c r="A65" s="142"/>
      <c r="C65" s="76" t="s">
        <v>97</v>
      </c>
      <c r="E65" s="76" t="s">
        <v>1150</v>
      </c>
      <c r="G65" s="103" t="s">
        <v>1308</v>
      </c>
      <c r="H65" s="142"/>
    </row>
    <row r="66" spans="1:8" x14ac:dyDescent="0.25">
      <c r="A66" s="142"/>
      <c r="B66" s="79" t="s">
        <v>1766</v>
      </c>
      <c r="C66" s="165" t="s">
        <v>2014</v>
      </c>
      <c r="D66" s="76" t="s">
        <v>2010</v>
      </c>
      <c r="G66" s="76"/>
      <c r="H66" s="142"/>
    </row>
    <row r="67" spans="1:8" x14ac:dyDescent="0.25">
      <c r="A67" s="142"/>
      <c r="B67" s="79" t="s">
        <v>1766</v>
      </c>
      <c r="C67" s="165" t="s">
        <v>784</v>
      </c>
      <c r="G67" s="76"/>
      <c r="H67" s="142"/>
    </row>
    <row r="68" spans="1:8" x14ac:dyDescent="0.25">
      <c r="A68" s="142"/>
      <c r="B68" s="79" t="s">
        <v>1987</v>
      </c>
      <c r="C68" s="176" t="s">
        <v>1986</v>
      </c>
      <c r="G68" s="76"/>
      <c r="H68" s="142"/>
    </row>
    <row r="69" spans="1:8" x14ac:dyDescent="0.25">
      <c r="A69" s="142">
        <v>6</v>
      </c>
      <c r="B69" s="138" t="s">
        <v>1983</v>
      </c>
      <c r="C69" s="80" t="s">
        <v>98</v>
      </c>
      <c r="D69" s="144"/>
      <c r="E69" s="80" t="s">
        <v>346</v>
      </c>
      <c r="F69" s="185"/>
      <c r="G69" s="80" t="s">
        <v>346</v>
      </c>
      <c r="H69" s="142"/>
    </row>
    <row r="70" spans="1:8" x14ac:dyDescent="0.25">
      <c r="A70" s="142"/>
      <c r="B70" s="131"/>
      <c r="C70" s="76" t="s">
        <v>99</v>
      </c>
      <c r="D70" s="76" t="s">
        <v>2010</v>
      </c>
      <c r="E70" s="76" t="s">
        <v>347</v>
      </c>
      <c r="G70" s="76" t="s">
        <v>611</v>
      </c>
      <c r="H70" s="142"/>
    </row>
    <row r="71" spans="1:8" x14ac:dyDescent="0.25">
      <c r="A71" s="142"/>
      <c r="B71" s="79" t="s">
        <v>1763</v>
      </c>
      <c r="C71" s="163" t="s">
        <v>100</v>
      </c>
      <c r="D71" s="76" t="s">
        <v>2010</v>
      </c>
      <c r="E71" s="76" t="s">
        <v>348</v>
      </c>
      <c r="G71" s="76" t="s">
        <v>612</v>
      </c>
      <c r="H71" s="142"/>
    </row>
    <row r="72" spans="1:8" x14ac:dyDescent="0.25">
      <c r="A72" s="142"/>
      <c r="C72" s="76" t="s">
        <v>101</v>
      </c>
      <c r="D72" s="76" t="s">
        <v>2010</v>
      </c>
      <c r="E72" s="76" t="s">
        <v>349</v>
      </c>
      <c r="F72" s="186" t="s">
        <v>1764</v>
      </c>
      <c r="G72" s="163" t="s">
        <v>613</v>
      </c>
      <c r="H72" s="142"/>
    </row>
    <row r="73" spans="1:8" x14ac:dyDescent="0.25">
      <c r="A73" s="142"/>
      <c r="C73" s="76" t="s">
        <v>102</v>
      </c>
      <c r="D73" s="76" t="s">
        <v>2010</v>
      </c>
      <c r="E73" s="76" t="s">
        <v>350</v>
      </c>
      <c r="G73" s="103" t="s">
        <v>1309</v>
      </c>
      <c r="H73" s="142"/>
    </row>
    <row r="74" spans="1:8" x14ac:dyDescent="0.25">
      <c r="A74" s="142"/>
      <c r="C74" s="76" t="s">
        <v>103</v>
      </c>
      <c r="D74" s="76" t="s">
        <v>2010</v>
      </c>
      <c r="E74" s="76" t="s">
        <v>351</v>
      </c>
      <c r="G74" s="103" t="s">
        <v>1310</v>
      </c>
      <c r="H74" s="142"/>
    </row>
    <row r="75" spans="1:8" x14ac:dyDescent="0.25">
      <c r="A75" s="142"/>
      <c r="C75" s="77" t="s">
        <v>104</v>
      </c>
      <c r="D75" s="76" t="s">
        <v>2010</v>
      </c>
      <c r="E75" s="76" t="s">
        <v>352</v>
      </c>
      <c r="G75" s="103" t="s">
        <v>614</v>
      </c>
      <c r="H75" s="142"/>
    </row>
    <row r="76" spans="1:8" x14ac:dyDescent="0.25">
      <c r="A76" s="142"/>
      <c r="C76" s="76" t="s">
        <v>105</v>
      </c>
      <c r="D76" s="76" t="s">
        <v>2010</v>
      </c>
      <c r="E76" s="76" t="s">
        <v>353</v>
      </c>
      <c r="G76" s="103" t="s">
        <v>1311</v>
      </c>
      <c r="H76" s="142"/>
    </row>
    <row r="77" spans="1:8" x14ac:dyDescent="0.25">
      <c r="A77" s="142"/>
      <c r="B77" s="79" t="s">
        <v>1762</v>
      </c>
      <c r="C77" s="163" t="s">
        <v>106</v>
      </c>
      <c r="D77" s="76" t="s">
        <v>2010</v>
      </c>
      <c r="E77" s="76" t="s">
        <v>354</v>
      </c>
      <c r="G77" s="103" t="s">
        <v>1312</v>
      </c>
      <c r="H77" s="142"/>
    </row>
    <row r="78" spans="1:8" x14ac:dyDescent="0.25">
      <c r="A78" s="142"/>
      <c r="B78" s="79" t="s">
        <v>1760</v>
      </c>
      <c r="C78" s="163" t="s">
        <v>107</v>
      </c>
      <c r="E78" s="76" t="s">
        <v>355</v>
      </c>
      <c r="G78" s="103" t="s">
        <v>1313</v>
      </c>
      <c r="H78" s="142"/>
    </row>
    <row r="79" spans="1:8" x14ac:dyDescent="0.25">
      <c r="A79" s="142"/>
      <c r="B79" s="79" t="s">
        <v>1762</v>
      </c>
      <c r="C79" s="163" t="s">
        <v>108</v>
      </c>
      <c r="E79" s="76" t="s">
        <v>356</v>
      </c>
      <c r="G79" s="103" t="s">
        <v>1314</v>
      </c>
      <c r="H79" s="142"/>
    </row>
    <row r="80" spans="1:8" x14ac:dyDescent="0.25">
      <c r="A80" s="142"/>
      <c r="B80" s="79" t="s">
        <v>1982</v>
      </c>
      <c r="C80" s="163" t="s">
        <v>109</v>
      </c>
      <c r="D80" s="76" t="s">
        <v>2010</v>
      </c>
      <c r="E80" s="76" t="s">
        <v>357</v>
      </c>
      <c r="G80" s="103" t="s">
        <v>615</v>
      </c>
      <c r="H80" s="142"/>
    </row>
    <row r="81" spans="1:8" x14ac:dyDescent="0.25">
      <c r="A81" s="142"/>
      <c r="C81" s="76" t="s">
        <v>110</v>
      </c>
      <c r="E81" s="76" t="s">
        <v>358</v>
      </c>
      <c r="G81" s="103" t="s">
        <v>616</v>
      </c>
      <c r="H81" s="142"/>
    </row>
    <row r="82" spans="1:8" x14ac:dyDescent="0.25">
      <c r="A82" s="142"/>
      <c r="C82" s="76" t="s">
        <v>111</v>
      </c>
      <c r="E82" s="76" t="s">
        <v>359</v>
      </c>
      <c r="G82" s="103" t="s">
        <v>617</v>
      </c>
      <c r="H82" s="142"/>
    </row>
    <row r="83" spans="1:8" x14ac:dyDescent="0.25">
      <c r="A83" s="142"/>
      <c r="C83" s="76" t="s">
        <v>112</v>
      </c>
      <c r="E83" s="76" t="s">
        <v>360</v>
      </c>
      <c r="G83" s="103" t="s">
        <v>618</v>
      </c>
      <c r="H83" s="142"/>
    </row>
    <row r="84" spans="1:8" x14ac:dyDescent="0.25">
      <c r="A84" s="142"/>
      <c r="C84" s="76" t="s">
        <v>113</v>
      </c>
      <c r="E84" s="76" t="s">
        <v>361</v>
      </c>
      <c r="G84" s="103" t="s">
        <v>619</v>
      </c>
      <c r="H84" s="142"/>
    </row>
    <row r="85" spans="1:8" x14ac:dyDescent="0.25">
      <c r="A85" s="142"/>
      <c r="B85" s="79" t="s">
        <v>1762</v>
      </c>
      <c r="C85" s="163" t="s">
        <v>114</v>
      </c>
      <c r="D85" s="76" t="s">
        <v>2010</v>
      </c>
      <c r="E85" s="76" t="s">
        <v>362</v>
      </c>
      <c r="G85" s="103" t="s">
        <v>620</v>
      </c>
      <c r="H85" s="142"/>
    </row>
    <row r="86" spans="1:8" x14ac:dyDescent="0.25">
      <c r="A86" s="142"/>
      <c r="B86" s="79" t="s">
        <v>1764</v>
      </c>
      <c r="C86" s="163" t="s">
        <v>115</v>
      </c>
      <c r="E86" s="76" t="s">
        <v>363</v>
      </c>
      <c r="G86" s="103" t="s">
        <v>621</v>
      </c>
      <c r="H86" s="142"/>
    </row>
    <row r="87" spans="1:8" x14ac:dyDescent="0.25">
      <c r="A87" s="142"/>
      <c r="C87" s="76" t="s">
        <v>116</v>
      </c>
      <c r="D87" s="76" t="s">
        <v>2010</v>
      </c>
      <c r="E87" s="76" t="s">
        <v>364</v>
      </c>
      <c r="G87" s="103" t="s">
        <v>622</v>
      </c>
      <c r="H87" s="142"/>
    </row>
    <row r="88" spans="1:8" x14ac:dyDescent="0.25">
      <c r="A88" s="142"/>
      <c r="C88" s="76" t="s">
        <v>117</v>
      </c>
      <c r="E88" s="76" t="s">
        <v>365</v>
      </c>
      <c r="G88" s="103" t="s">
        <v>623</v>
      </c>
      <c r="H88" s="142"/>
    </row>
    <row r="89" spans="1:8" x14ac:dyDescent="0.25">
      <c r="A89" s="142"/>
      <c r="C89" s="76" t="s">
        <v>118</v>
      </c>
      <c r="E89" s="76" t="s">
        <v>366</v>
      </c>
      <c r="G89" s="103" t="s">
        <v>1315</v>
      </c>
      <c r="H89" s="142"/>
    </row>
    <row r="90" spans="1:8" x14ac:dyDescent="0.25">
      <c r="A90" s="142"/>
      <c r="B90" s="79" t="s">
        <v>1764</v>
      </c>
      <c r="C90" s="163" t="s">
        <v>119</v>
      </c>
      <c r="E90" s="76" t="s">
        <v>367</v>
      </c>
      <c r="G90" s="103" t="s">
        <v>1316</v>
      </c>
      <c r="H90" s="142"/>
    </row>
    <row r="91" spans="1:8" x14ac:dyDescent="0.25">
      <c r="A91" s="142"/>
      <c r="C91" s="76" t="s">
        <v>120</v>
      </c>
      <c r="E91" s="76" t="s">
        <v>368</v>
      </c>
      <c r="G91" s="103" t="s">
        <v>1317</v>
      </c>
      <c r="H91" s="142"/>
    </row>
    <row r="92" spans="1:8" x14ac:dyDescent="0.25">
      <c r="A92" s="142"/>
      <c r="C92" s="76" t="s">
        <v>121</v>
      </c>
      <c r="E92" s="76" t="s">
        <v>369</v>
      </c>
      <c r="G92" s="103" t="s">
        <v>1318</v>
      </c>
      <c r="H92" s="142"/>
    </row>
    <row r="93" spans="1:8" x14ac:dyDescent="0.25">
      <c r="A93" s="142"/>
      <c r="C93" s="76" t="s">
        <v>122</v>
      </c>
      <c r="E93" s="76" t="s">
        <v>370</v>
      </c>
      <c r="G93" s="103" t="s">
        <v>1319</v>
      </c>
      <c r="H93" s="142"/>
    </row>
    <row r="94" spans="1:8" x14ac:dyDescent="0.25">
      <c r="A94" s="142"/>
      <c r="C94" s="76" t="s">
        <v>123</v>
      </c>
      <c r="E94" s="76" t="s">
        <v>371</v>
      </c>
      <c r="G94" s="103" t="s">
        <v>1320</v>
      </c>
      <c r="H94" s="142"/>
    </row>
    <row r="95" spans="1:8" x14ac:dyDescent="0.25">
      <c r="A95" s="142"/>
      <c r="B95" s="79" t="s">
        <v>790</v>
      </c>
      <c r="C95" s="163" t="s">
        <v>124</v>
      </c>
      <c r="E95" s="76" t="s">
        <v>372</v>
      </c>
      <c r="G95" s="103" t="s">
        <v>1321</v>
      </c>
      <c r="H95" s="142"/>
    </row>
    <row r="96" spans="1:8" x14ac:dyDescent="0.25">
      <c r="A96" s="142"/>
      <c r="C96" s="76" t="s">
        <v>125</v>
      </c>
      <c r="D96" s="76" t="s">
        <v>2010</v>
      </c>
      <c r="E96" s="76" t="s">
        <v>373</v>
      </c>
      <c r="G96" s="103" t="s">
        <v>624</v>
      </c>
      <c r="H96" s="142"/>
    </row>
    <row r="97" spans="1:8" x14ac:dyDescent="0.25">
      <c r="A97" s="142"/>
      <c r="C97" s="76" t="s">
        <v>126</v>
      </c>
      <c r="E97" s="76" t="s">
        <v>374</v>
      </c>
      <c r="G97" s="103" t="s">
        <v>1322</v>
      </c>
      <c r="H97" s="142"/>
    </row>
    <row r="98" spans="1:8" x14ac:dyDescent="0.25">
      <c r="A98" s="142"/>
      <c r="B98" s="175" t="s">
        <v>1758</v>
      </c>
      <c r="C98" s="76" t="s">
        <v>1955</v>
      </c>
      <c r="E98" s="76" t="s">
        <v>375</v>
      </c>
      <c r="G98" s="103" t="s">
        <v>1323</v>
      </c>
      <c r="H98" s="142"/>
    </row>
    <row r="99" spans="1:8" x14ac:dyDescent="0.25">
      <c r="A99" s="142"/>
      <c r="C99" s="76" t="s">
        <v>127</v>
      </c>
      <c r="E99" s="76" t="s">
        <v>376</v>
      </c>
      <c r="G99" s="103" t="s">
        <v>1324</v>
      </c>
      <c r="H99" s="142"/>
    </row>
    <row r="100" spans="1:8" x14ac:dyDescent="0.25">
      <c r="A100" s="142"/>
      <c r="B100" s="79" t="s">
        <v>1759</v>
      </c>
      <c r="C100" s="165" t="s">
        <v>785</v>
      </c>
      <c r="D100" s="76" t="s">
        <v>2010</v>
      </c>
      <c r="E100" s="165" t="s">
        <v>786</v>
      </c>
      <c r="G100" s="76"/>
      <c r="H100" s="142"/>
    </row>
    <row r="101" spans="1:8" x14ac:dyDescent="0.25">
      <c r="A101" s="142"/>
      <c r="B101" s="131"/>
      <c r="C101" s="103"/>
      <c r="E101" s="165" t="s">
        <v>787</v>
      </c>
      <c r="G101" s="76"/>
      <c r="H101" s="142"/>
    </row>
    <row r="102" spans="1:8" x14ac:dyDescent="0.25">
      <c r="A102" s="142"/>
      <c r="C102" s="76"/>
      <c r="G102" s="76"/>
      <c r="H102" s="142"/>
    </row>
    <row r="103" spans="1:8" x14ac:dyDescent="0.25">
      <c r="A103" s="142">
        <v>6</v>
      </c>
      <c r="B103" s="138" t="s">
        <v>1984</v>
      </c>
      <c r="C103" s="80">
        <v>126</v>
      </c>
      <c r="D103" s="144"/>
      <c r="E103" s="80" t="s">
        <v>377</v>
      </c>
      <c r="F103" s="185"/>
      <c r="G103" s="80">
        <v>126</v>
      </c>
      <c r="H103" s="142"/>
    </row>
    <row r="104" spans="1:8" x14ac:dyDescent="0.25">
      <c r="A104" s="142"/>
      <c r="B104" s="131"/>
      <c r="C104" s="103" t="s">
        <v>128</v>
      </c>
      <c r="D104" s="76" t="s">
        <v>2010</v>
      </c>
      <c r="E104" s="76" t="s">
        <v>378</v>
      </c>
      <c r="F104" s="177" t="s">
        <v>2017</v>
      </c>
      <c r="G104" s="163" t="s">
        <v>625</v>
      </c>
      <c r="H104" s="142"/>
    </row>
    <row r="105" spans="1:8" x14ac:dyDescent="0.25">
      <c r="A105" s="142"/>
      <c r="C105" s="103" t="s">
        <v>129</v>
      </c>
      <c r="D105" s="184" t="s">
        <v>2015</v>
      </c>
      <c r="E105" s="163" t="s">
        <v>379</v>
      </c>
      <c r="G105" s="103" t="s">
        <v>1325</v>
      </c>
      <c r="H105" s="142"/>
    </row>
    <row r="106" spans="1:8" x14ac:dyDescent="0.25">
      <c r="A106" s="142"/>
      <c r="B106" s="79" t="s">
        <v>1757</v>
      </c>
      <c r="C106" s="163" t="s">
        <v>130</v>
      </c>
      <c r="D106" s="76" t="s">
        <v>2010</v>
      </c>
      <c r="E106" s="76" t="s">
        <v>380</v>
      </c>
      <c r="G106" s="103" t="s">
        <v>1326</v>
      </c>
      <c r="H106" s="142"/>
    </row>
    <row r="107" spans="1:8" x14ac:dyDescent="0.25">
      <c r="A107" s="142"/>
      <c r="C107" s="103" t="s">
        <v>131</v>
      </c>
      <c r="D107" s="76" t="s">
        <v>2010</v>
      </c>
      <c r="E107" s="76" t="s">
        <v>381</v>
      </c>
      <c r="G107" s="103" t="s">
        <v>1327</v>
      </c>
      <c r="H107" s="142"/>
    </row>
    <row r="108" spans="1:8" x14ac:dyDescent="0.25">
      <c r="A108" s="142"/>
      <c r="B108" s="79" t="s">
        <v>1757</v>
      </c>
      <c r="C108" s="163" t="s">
        <v>132</v>
      </c>
      <c r="D108" s="76" t="s">
        <v>2010</v>
      </c>
      <c r="E108" s="76" t="s">
        <v>382</v>
      </c>
      <c r="F108" s="186" t="s">
        <v>2018</v>
      </c>
      <c r="G108" s="163" t="s">
        <v>1328</v>
      </c>
      <c r="H108" s="142"/>
    </row>
    <row r="109" spans="1:8" x14ac:dyDescent="0.25">
      <c r="A109" s="142"/>
      <c r="B109" s="79" t="s">
        <v>1757</v>
      </c>
      <c r="C109" s="163" t="s">
        <v>133</v>
      </c>
      <c r="D109" s="76" t="s">
        <v>2010</v>
      </c>
      <c r="E109" s="76" t="s">
        <v>383</v>
      </c>
      <c r="G109" s="103" t="s">
        <v>1329</v>
      </c>
      <c r="H109" s="142"/>
    </row>
    <row r="110" spans="1:8" x14ac:dyDescent="0.25">
      <c r="A110" s="142"/>
      <c r="C110" s="77" t="s">
        <v>134</v>
      </c>
      <c r="D110" s="76" t="s">
        <v>2010</v>
      </c>
      <c r="E110" s="76" t="s">
        <v>384</v>
      </c>
      <c r="G110" s="103" t="s">
        <v>626</v>
      </c>
      <c r="H110" s="142"/>
    </row>
    <row r="111" spans="1:8" x14ac:dyDescent="0.25">
      <c r="A111" s="142"/>
      <c r="B111" s="79" t="s">
        <v>1760</v>
      </c>
      <c r="C111" s="163" t="s">
        <v>135</v>
      </c>
      <c r="D111" s="76" t="s">
        <v>2010</v>
      </c>
      <c r="E111" s="76" t="s">
        <v>385</v>
      </c>
      <c r="G111" s="103" t="s">
        <v>627</v>
      </c>
      <c r="H111" s="142"/>
    </row>
    <row r="112" spans="1:8" x14ac:dyDescent="0.25">
      <c r="A112" s="142"/>
      <c r="C112" s="103" t="s">
        <v>136</v>
      </c>
      <c r="D112" s="184" t="s">
        <v>2016</v>
      </c>
      <c r="E112" s="163" t="s">
        <v>386</v>
      </c>
      <c r="G112" s="103" t="s">
        <v>1330</v>
      </c>
      <c r="H112" s="142"/>
    </row>
    <row r="113" spans="1:8" x14ac:dyDescent="0.25">
      <c r="A113" s="142"/>
      <c r="B113" s="79" t="s">
        <v>1758</v>
      </c>
      <c r="C113" s="163" t="s">
        <v>137</v>
      </c>
      <c r="E113" s="76" t="s">
        <v>387</v>
      </c>
      <c r="G113" s="103" t="s">
        <v>1331</v>
      </c>
      <c r="H113" s="142"/>
    </row>
    <row r="114" spans="1:8" x14ac:dyDescent="0.25">
      <c r="A114" s="142"/>
      <c r="C114" s="103" t="s">
        <v>973</v>
      </c>
      <c r="D114" s="76" t="s">
        <v>2010</v>
      </c>
      <c r="E114" s="76" t="s">
        <v>388</v>
      </c>
      <c r="G114" s="103" t="s">
        <v>1332</v>
      </c>
      <c r="H114" s="142"/>
    </row>
    <row r="115" spans="1:8" x14ac:dyDescent="0.25">
      <c r="A115" s="142"/>
      <c r="B115" s="79" t="s">
        <v>1764</v>
      </c>
      <c r="C115" s="163" t="s">
        <v>974</v>
      </c>
      <c r="E115" s="76" t="s">
        <v>389</v>
      </c>
      <c r="G115" s="103" t="s">
        <v>628</v>
      </c>
      <c r="H115" s="142"/>
    </row>
    <row r="116" spans="1:8" x14ac:dyDescent="0.25">
      <c r="A116" s="142"/>
      <c r="C116" s="103" t="s">
        <v>975</v>
      </c>
      <c r="D116" s="76" t="s">
        <v>2010</v>
      </c>
      <c r="E116" s="76" t="s">
        <v>390</v>
      </c>
      <c r="G116" s="103" t="s">
        <v>629</v>
      </c>
      <c r="H116" s="142"/>
    </row>
    <row r="117" spans="1:8" x14ac:dyDescent="0.25">
      <c r="A117" s="142"/>
      <c r="C117" s="103" t="s">
        <v>976</v>
      </c>
      <c r="E117" s="76" t="s">
        <v>391</v>
      </c>
      <c r="G117" s="103" t="s">
        <v>630</v>
      </c>
      <c r="H117" s="142"/>
    </row>
    <row r="118" spans="1:8" x14ac:dyDescent="0.25">
      <c r="A118" s="142"/>
      <c r="C118" s="103" t="s">
        <v>977</v>
      </c>
      <c r="D118" s="76" t="s">
        <v>2010</v>
      </c>
      <c r="E118" s="76" t="s">
        <v>392</v>
      </c>
      <c r="G118" s="103" t="s">
        <v>631</v>
      </c>
      <c r="H118" s="142"/>
    </row>
    <row r="119" spans="1:8" x14ac:dyDescent="0.25">
      <c r="A119" s="142"/>
      <c r="C119" s="103" t="s">
        <v>138</v>
      </c>
      <c r="E119" s="76" t="s">
        <v>393</v>
      </c>
      <c r="G119" s="103" t="s">
        <v>632</v>
      </c>
      <c r="H119" s="142"/>
    </row>
    <row r="120" spans="1:8" x14ac:dyDescent="0.25">
      <c r="A120" s="142"/>
      <c r="B120" s="79" t="s">
        <v>1758</v>
      </c>
      <c r="C120" s="163" t="s">
        <v>978</v>
      </c>
      <c r="D120" s="76" t="s">
        <v>2010</v>
      </c>
      <c r="E120" s="76" t="s">
        <v>394</v>
      </c>
      <c r="G120" s="103" t="s">
        <v>1333</v>
      </c>
      <c r="H120" s="142"/>
    </row>
    <row r="121" spans="1:8" x14ac:dyDescent="0.25">
      <c r="A121" s="142"/>
      <c r="C121" s="103" t="s">
        <v>979</v>
      </c>
      <c r="E121" s="76" t="s">
        <v>395</v>
      </c>
      <c r="G121" s="103" t="s">
        <v>1334</v>
      </c>
      <c r="H121" s="142"/>
    </row>
    <row r="122" spans="1:8" x14ac:dyDescent="0.25">
      <c r="A122" s="142"/>
      <c r="C122" s="103" t="s">
        <v>980</v>
      </c>
      <c r="E122" s="76" t="s">
        <v>396</v>
      </c>
      <c r="G122" s="103" t="s">
        <v>1335</v>
      </c>
      <c r="H122" s="142"/>
    </row>
    <row r="123" spans="1:8" x14ac:dyDescent="0.25">
      <c r="A123" s="142"/>
      <c r="C123" s="103" t="s">
        <v>981</v>
      </c>
      <c r="E123" s="76" t="s">
        <v>397</v>
      </c>
      <c r="G123" s="103" t="s">
        <v>1336</v>
      </c>
      <c r="H123" s="142"/>
    </row>
    <row r="124" spans="1:8" x14ac:dyDescent="0.25">
      <c r="A124" s="142"/>
      <c r="C124" s="103" t="s">
        <v>982</v>
      </c>
      <c r="E124" s="76" t="s">
        <v>398</v>
      </c>
      <c r="G124" s="103" t="s">
        <v>1337</v>
      </c>
      <c r="H124" s="142"/>
    </row>
    <row r="125" spans="1:8" x14ac:dyDescent="0.25">
      <c r="A125" s="142"/>
      <c r="B125" s="79" t="s">
        <v>1760</v>
      </c>
      <c r="C125" s="163" t="s">
        <v>1121</v>
      </c>
      <c r="D125" s="76" t="s">
        <v>2010</v>
      </c>
      <c r="E125" s="76" t="s">
        <v>399</v>
      </c>
      <c r="G125" s="103" t="s">
        <v>1338</v>
      </c>
      <c r="H125" s="142"/>
    </row>
    <row r="126" spans="1:8" x14ac:dyDescent="0.25">
      <c r="A126" s="142"/>
      <c r="C126" s="103" t="s">
        <v>983</v>
      </c>
      <c r="E126" s="76" t="s">
        <v>400</v>
      </c>
      <c r="G126" s="103" t="s">
        <v>1339</v>
      </c>
      <c r="H126" s="142"/>
    </row>
    <row r="127" spans="1:8" x14ac:dyDescent="0.25">
      <c r="A127" s="142"/>
      <c r="B127" s="79" t="s">
        <v>1758</v>
      </c>
      <c r="C127" s="103" t="s">
        <v>984</v>
      </c>
      <c r="D127" s="76" t="s">
        <v>2010</v>
      </c>
      <c r="E127" s="76" t="s">
        <v>401</v>
      </c>
      <c r="G127" s="103" t="s">
        <v>1340</v>
      </c>
      <c r="H127" s="142"/>
    </row>
    <row r="128" spans="1:8" x14ac:dyDescent="0.25">
      <c r="A128" s="142"/>
      <c r="C128" s="103" t="s">
        <v>985</v>
      </c>
      <c r="E128" s="76" t="s">
        <v>402</v>
      </c>
      <c r="G128" s="103" t="s">
        <v>1341</v>
      </c>
      <c r="H128" s="142"/>
    </row>
    <row r="129" spans="1:8" x14ac:dyDescent="0.25">
      <c r="A129" s="142"/>
      <c r="B129" s="79" t="s">
        <v>1758</v>
      </c>
      <c r="C129" s="163" t="s">
        <v>986</v>
      </c>
      <c r="E129" s="105" t="s">
        <v>1151</v>
      </c>
      <c r="F129" s="177" t="s">
        <v>1752</v>
      </c>
      <c r="G129" s="164" t="s">
        <v>1761</v>
      </c>
      <c r="H129" s="142"/>
    </row>
    <row r="130" spans="1:8" x14ac:dyDescent="0.25">
      <c r="A130" s="142"/>
      <c r="C130" s="103" t="s">
        <v>987</v>
      </c>
      <c r="D130" s="76" t="s">
        <v>2010</v>
      </c>
      <c r="E130" s="76" t="s">
        <v>1152</v>
      </c>
      <c r="G130" s="103" t="s">
        <v>1342</v>
      </c>
      <c r="H130" s="142"/>
    </row>
    <row r="131" spans="1:8" x14ac:dyDescent="0.25">
      <c r="A131" s="142"/>
      <c r="C131" s="103" t="s">
        <v>139</v>
      </c>
      <c r="E131" s="76" t="s">
        <v>1153</v>
      </c>
      <c r="G131" s="103" t="s">
        <v>1343</v>
      </c>
      <c r="H131" s="142"/>
    </row>
    <row r="132" spans="1:8" x14ac:dyDescent="0.25">
      <c r="A132" s="142"/>
      <c r="C132" s="103" t="s">
        <v>140</v>
      </c>
      <c r="E132" s="76" t="s">
        <v>403</v>
      </c>
      <c r="G132" s="103" t="s">
        <v>1344</v>
      </c>
      <c r="H132" s="142"/>
    </row>
    <row r="133" spans="1:8" x14ac:dyDescent="0.25">
      <c r="A133" s="142"/>
      <c r="C133" s="103" t="s">
        <v>141</v>
      </c>
      <c r="E133" s="76" t="s">
        <v>1154</v>
      </c>
      <c r="G133" s="103" t="s">
        <v>633</v>
      </c>
      <c r="H133" s="142"/>
    </row>
    <row r="134" spans="1:8" x14ac:dyDescent="0.25">
      <c r="A134" s="142"/>
      <c r="B134" s="166" t="s">
        <v>789</v>
      </c>
      <c r="C134" s="165" t="s">
        <v>788</v>
      </c>
      <c r="D134" s="76" t="s">
        <v>1756</v>
      </c>
      <c r="E134" s="165" t="s">
        <v>791</v>
      </c>
      <c r="G134" s="76"/>
      <c r="H134" s="142"/>
    </row>
    <row r="135" spans="1:8" x14ac:dyDescent="0.25">
      <c r="A135" s="142"/>
      <c r="B135" s="131" t="s">
        <v>1958</v>
      </c>
      <c r="C135" s="176" t="s">
        <v>1957</v>
      </c>
      <c r="G135" s="76"/>
      <c r="H135" s="142"/>
    </row>
    <row r="136" spans="1:8" x14ac:dyDescent="0.25">
      <c r="A136" s="142">
        <v>7</v>
      </c>
      <c r="B136" s="138" t="s">
        <v>1990</v>
      </c>
      <c r="C136" s="80" t="s">
        <v>142</v>
      </c>
      <c r="D136" s="144"/>
      <c r="E136" s="80" t="s">
        <v>404</v>
      </c>
      <c r="F136" s="185"/>
      <c r="G136" s="80">
        <v>132</v>
      </c>
      <c r="H136" s="142"/>
    </row>
    <row r="137" spans="1:8" x14ac:dyDescent="0.25">
      <c r="A137" s="142"/>
      <c r="B137" s="79" t="s">
        <v>793</v>
      </c>
      <c r="C137" s="163" t="s">
        <v>143</v>
      </c>
      <c r="D137" s="76" t="s">
        <v>2022</v>
      </c>
      <c r="E137" s="76" t="s">
        <v>405</v>
      </c>
      <c r="G137" s="76" t="s">
        <v>634</v>
      </c>
      <c r="H137" s="142"/>
    </row>
    <row r="138" spans="1:8" x14ac:dyDescent="0.25">
      <c r="A138" s="142"/>
      <c r="B138" s="79" t="s">
        <v>1754</v>
      </c>
      <c r="C138" s="163" t="s">
        <v>1753</v>
      </c>
      <c r="D138" s="76" t="s">
        <v>2010</v>
      </c>
      <c r="E138" s="76" t="s">
        <v>406</v>
      </c>
      <c r="G138" s="76" t="s">
        <v>635</v>
      </c>
      <c r="H138" s="142"/>
    </row>
    <row r="139" spans="1:8" x14ac:dyDescent="0.25">
      <c r="A139" s="142"/>
      <c r="B139" s="79" t="s">
        <v>1754</v>
      </c>
      <c r="C139" s="163" t="s">
        <v>144</v>
      </c>
      <c r="D139" s="76" t="s">
        <v>2010</v>
      </c>
      <c r="E139" s="76" t="s">
        <v>407</v>
      </c>
      <c r="G139" s="76" t="s">
        <v>636</v>
      </c>
      <c r="H139" s="142"/>
    </row>
    <row r="140" spans="1:8" x14ac:dyDescent="0.25">
      <c r="A140" s="142"/>
      <c r="C140" s="103" t="s">
        <v>145</v>
      </c>
      <c r="D140" s="76" t="s">
        <v>2010</v>
      </c>
      <c r="E140" s="76" t="s">
        <v>408</v>
      </c>
      <c r="F140" s="186" t="s">
        <v>1754</v>
      </c>
      <c r="G140" s="163" t="s">
        <v>637</v>
      </c>
      <c r="H140" s="142"/>
    </row>
    <row r="141" spans="1:8" x14ac:dyDescent="0.25">
      <c r="A141" s="142"/>
      <c r="C141" s="103" t="s">
        <v>146</v>
      </c>
      <c r="D141" s="76" t="s">
        <v>2010</v>
      </c>
      <c r="E141" s="76" t="s">
        <v>409</v>
      </c>
      <c r="G141" s="76" t="s">
        <v>638</v>
      </c>
      <c r="H141" s="142"/>
    </row>
    <row r="142" spans="1:8" x14ac:dyDescent="0.25">
      <c r="A142" s="142"/>
      <c r="C142" s="103" t="s">
        <v>147</v>
      </c>
      <c r="D142" s="76" t="s">
        <v>2010</v>
      </c>
      <c r="E142" s="76" t="s">
        <v>410</v>
      </c>
      <c r="G142" s="76" t="s">
        <v>639</v>
      </c>
      <c r="H142" s="142"/>
    </row>
    <row r="143" spans="1:8" x14ac:dyDescent="0.25">
      <c r="A143" s="142"/>
      <c r="C143" s="103" t="s">
        <v>148</v>
      </c>
      <c r="D143" s="76" t="s">
        <v>2010</v>
      </c>
      <c r="E143" s="76" t="s">
        <v>411</v>
      </c>
      <c r="G143" s="76" t="s">
        <v>640</v>
      </c>
      <c r="H143" s="142"/>
    </row>
    <row r="144" spans="1:8" x14ac:dyDescent="0.25">
      <c r="A144" s="142"/>
      <c r="B144" s="79" t="s">
        <v>1754</v>
      </c>
      <c r="C144" s="163" t="s">
        <v>988</v>
      </c>
      <c r="D144" s="76" t="s">
        <v>2010</v>
      </c>
      <c r="E144" s="76" t="s">
        <v>412</v>
      </c>
      <c r="G144" s="76" t="s">
        <v>641</v>
      </c>
      <c r="H144" s="142"/>
    </row>
    <row r="145" spans="1:8" x14ac:dyDescent="0.25">
      <c r="A145" s="142"/>
      <c r="C145" s="103" t="s">
        <v>989</v>
      </c>
      <c r="D145" s="76" t="s">
        <v>2021</v>
      </c>
      <c r="E145" s="163" t="s">
        <v>413</v>
      </c>
      <c r="G145" s="76" t="s">
        <v>642</v>
      </c>
      <c r="H145" s="142"/>
    </row>
    <row r="146" spans="1:8" x14ac:dyDescent="0.25">
      <c r="A146" s="142"/>
      <c r="C146" s="103" t="s">
        <v>990</v>
      </c>
      <c r="E146" s="76" t="s">
        <v>414</v>
      </c>
      <c r="G146" s="76" t="s">
        <v>643</v>
      </c>
      <c r="H146" s="142"/>
    </row>
    <row r="147" spans="1:8" x14ac:dyDescent="0.25">
      <c r="A147" s="142"/>
      <c r="C147" s="103" t="s">
        <v>991</v>
      </c>
      <c r="E147" s="76" t="s">
        <v>415</v>
      </c>
      <c r="G147" s="76" t="s">
        <v>644</v>
      </c>
      <c r="H147" s="142"/>
    </row>
    <row r="148" spans="1:8" x14ac:dyDescent="0.25">
      <c r="A148" s="142"/>
      <c r="C148" s="103" t="s">
        <v>992</v>
      </c>
      <c r="D148" s="76" t="s">
        <v>2010</v>
      </c>
      <c r="E148" s="103" t="s">
        <v>416</v>
      </c>
      <c r="G148" s="76" t="s">
        <v>645</v>
      </c>
      <c r="H148" s="142"/>
    </row>
    <row r="149" spans="1:8" x14ac:dyDescent="0.25">
      <c r="A149" s="142"/>
      <c r="C149" s="103" t="s">
        <v>993</v>
      </c>
      <c r="E149" s="76" t="s">
        <v>417</v>
      </c>
      <c r="F149" s="186" t="s">
        <v>1754</v>
      </c>
      <c r="G149" s="163" t="s">
        <v>646</v>
      </c>
      <c r="H149" s="142"/>
    </row>
    <row r="150" spans="1:8" x14ac:dyDescent="0.25">
      <c r="A150" s="142"/>
      <c r="C150" s="103" t="s">
        <v>994</v>
      </c>
      <c r="E150" s="76" t="s">
        <v>418</v>
      </c>
      <c r="G150" s="76" t="s">
        <v>647</v>
      </c>
      <c r="H150" s="142"/>
    </row>
    <row r="151" spans="1:8" x14ac:dyDescent="0.25">
      <c r="A151" s="142"/>
      <c r="C151" s="103" t="s">
        <v>995</v>
      </c>
      <c r="D151" s="76" t="s">
        <v>2010</v>
      </c>
      <c r="E151" s="76" t="s">
        <v>419</v>
      </c>
      <c r="G151" s="76" t="s">
        <v>648</v>
      </c>
      <c r="H151" s="142"/>
    </row>
    <row r="152" spans="1:8" x14ac:dyDescent="0.25">
      <c r="A152" s="142"/>
      <c r="B152" s="79" t="s">
        <v>1754</v>
      </c>
      <c r="C152" s="163" t="s">
        <v>996</v>
      </c>
      <c r="D152" s="76" t="s">
        <v>2019</v>
      </c>
      <c r="E152" s="163" t="s">
        <v>420</v>
      </c>
      <c r="G152" s="76" t="s">
        <v>649</v>
      </c>
      <c r="H152" s="142"/>
    </row>
    <row r="153" spans="1:8" x14ac:dyDescent="0.25">
      <c r="A153" s="142"/>
      <c r="C153" s="103" t="s">
        <v>997</v>
      </c>
      <c r="E153" s="76" t="s">
        <v>421</v>
      </c>
      <c r="G153" s="76" t="s">
        <v>650</v>
      </c>
      <c r="H153" s="142"/>
    </row>
    <row r="154" spans="1:8" x14ac:dyDescent="0.25">
      <c r="A154" s="142"/>
      <c r="B154" s="79" t="s">
        <v>1985</v>
      </c>
      <c r="C154" s="163" t="s">
        <v>998</v>
      </c>
      <c r="D154" s="76" t="s">
        <v>2010</v>
      </c>
      <c r="E154" s="76" t="s">
        <v>422</v>
      </c>
      <c r="G154" s="103" t="s">
        <v>1345</v>
      </c>
      <c r="H154" s="142"/>
    </row>
    <row r="155" spans="1:8" x14ac:dyDescent="0.25">
      <c r="A155" s="142"/>
      <c r="B155" s="79" t="s">
        <v>1754</v>
      </c>
      <c r="C155" s="163" t="s">
        <v>999</v>
      </c>
      <c r="D155" s="76" t="s">
        <v>2010</v>
      </c>
      <c r="E155" s="76" t="s">
        <v>423</v>
      </c>
      <c r="G155" s="103" t="s">
        <v>1346</v>
      </c>
      <c r="H155" s="142"/>
    </row>
    <row r="156" spans="1:8" x14ac:dyDescent="0.25">
      <c r="A156" s="142"/>
      <c r="B156" s="79" t="s">
        <v>1755</v>
      </c>
      <c r="C156" s="163" t="s">
        <v>1000</v>
      </c>
      <c r="D156" s="76" t="s">
        <v>2010</v>
      </c>
      <c r="E156" s="76" t="s">
        <v>1155</v>
      </c>
      <c r="G156" s="103" t="s">
        <v>1347</v>
      </c>
      <c r="H156" s="142"/>
    </row>
    <row r="157" spans="1:8" x14ac:dyDescent="0.25">
      <c r="A157" s="142"/>
      <c r="C157" s="77" t="s">
        <v>1001</v>
      </c>
      <c r="D157" s="76" t="s">
        <v>2020</v>
      </c>
      <c r="E157" s="163" t="s">
        <v>1156</v>
      </c>
      <c r="G157" s="103" t="s">
        <v>1348</v>
      </c>
      <c r="H157" s="142"/>
    </row>
    <row r="158" spans="1:8" x14ac:dyDescent="0.25">
      <c r="A158" s="142"/>
      <c r="C158" s="103" t="s">
        <v>1002</v>
      </c>
      <c r="E158" s="103" t="s">
        <v>424</v>
      </c>
      <c r="G158" s="103" t="s">
        <v>651</v>
      </c>
      <c r="H158" s="142"/>
    </row>
    <row r="159" spans="1:8" x14ac:dyDescent="0.25">
      <c r="A159" s="142"/>
      <c r="B159" s="79" t="s">
        <v>1752</v>
      </c>
      <c r="C159" s="163" t="s">
        <v>1003</v>
      </c>
      <c r="E159" s="105" t="s">
        <v>425</v>
      </c>
      <c r="G159" s="103" t="s">
        <v>1349</v>
      </c>
      <c r="H159" s="142"/>
    </row>
    <row r="160" spans="1:8" x14ac:dyDescent="0.25">
      <c r="A160" s="142"/>
      <c r="C160" s="103" t="s">
        <v>1004</v>
      </c>
      <c r="E160" s="76" t="s">
        <v>426</v>
      </c>
      <c r="G160" s="103" t="s">
        <v>1350</v>
      </c>
      <c r="H160" s="142"/>
    </row>
    <row r="161" spans="1:8" x14ac:dyDescent="0.25">
      <c r="A161" s="142"/>
      <c r="C161" s="103" t="s">
        <v>1005</v>
      </c>
      <c r="E161" s="76" t="s">
        <v>427</v>
      </c>
      <c r="G161" s="103" t="s">
        <v>652</v>
      </c>
      <c r="H161" s="142"/>
    </row>
    <row r="162" spans="1:8" x14ac:dyDescent="0.25">
      <c r="A162" s="142"/>
      <c r="C162" s="103" t="s">
        <v>1006</v>
      </c>
      <c r="E162" s="76" t="s">
        <v>428</v>
      </c>
      <c r="G162" s="103" t="s">
        <v>653</v>
      </c>
      <c r="H162" s="142"/>
    </row>
    <row r="163" spans="1:8" x14ac:dyDescent="0.25">
      <c r="A163" s="142"/>
      <c r="B163" s="79" t="s">
        <v>1752</v>
      </c>
      <c r="C163" s="103" t="s">
        <v>1007</v>
      </c>
      <c r="E163" s="76" t="s">
        <v>429</v>
      </c>
      <c r="G163" s="103" t="s">
        <v>654</v>
      </c>
      <c r="H163" s="142"/>
    </row>
    <row r="164" spans="1:8" x14ac:dyDescent="0.25">
      <c r="A164" s="142"/>
      <c r="C164" s="103" t="s">
        <v>1008</v>
      </c>
      <c r="D164" s="76" t="s">
        <v>1756</v>
      </c>
      <c r="E164" s="163" t="s">
        <v>430</v>
      </c>
      <c r="G164" s="105" t="s">
        <v>655</v>
      </c>
      <c r="H164" s="142"/>
    </row>
    <row r="165" spans="1:8" x14ac:dyDescent="0.25">
      <c r="A165" s="142"/>
      <c r="B165" s="79" t="s">
        <v>1752</v>
      </c>
      <c r="C165" s="163" t="s">
        <v>1009</v>
      </c>
      <c r="E165" s="76" t="s">
        <v>431</v>
      </c>
      <c r="G165" s="103" t="s">
        <v>656</v>
      </c>
      <c r="H165" s="142"/>
    </row>
    <row r="166" spans="1:8" x14ac:dyDescent="0.25">
      <c r="A166" s="142"/>
      <c r="C166" s="103" t="s">
        <v>1010</v>
      </c>
      <c r="E166" s="76" t="s">
        <v>432</v>
      </c>
      <c r="G166" s="103" t="s">
        <v>657</v>
      </c>
      <c r="H166" s="142"/>
    </row>
    <row r="167" spans="1:8" x14ac:dyDescent="0.25">
      <c r="A167" s="142"/>
      <c r="B167" s="175" t="s">
        <v>1751</v>
      </c>
      <c r="C167" s="176" t="s">
        <v>1959</v>
      </c>
      <c r="D167" s="76" t="s">
        <v>1756</v>
      </c>
      <c r="E167" s="165" t="s">
        <v>1783</v>
      </c>
      <c r="G167" s="76"/>
      <c r="H167" s="142"/>
    </row>
    <row r="168" spans="1:8" x14ac:dyDescent="0.25">
      <c r="A168" s="142"/>
      <c r="B168" s="175" t="s">
        <v>1989</v>
      </c>
      <c r="C168" s="176" t="s">
        <v>1988</v>
      </c>
      <c r="G168" s="76"/>
      <c r="H168" s="142"/>
    </row>
    <row r="169" spans="1:8" x14ac:dyDescent="0.25">
      <c r="A169" s="142">
        <v>5</v>
      </c>
      <c r="B169" s="138" t="s">
        <v>1983</v>
      </c>
      <c r="C169" s="80">
        <v>138</v>
      </c>
      <c r="D169" s="144"/>
      <c r="E169" s="80">
        <v>138</v>
      </c>
      <c r="F169" s="185"/>
      <c r="G169" s="80" t="s">
        <v>658</v>
      </c>
      <c r="H169" s="142"/>
    </row>
    <row r="170" spans="1:8" x14ac:dyDescent="0.25">
      <c r="A170" s="142"/>
      <c r="C170" s="103" t="s">
        <v>149</v>
      </c>
      <c r="D170" s="76" t="s">
        <v>2010</v>
      </c>
      <c r="E170" s="76" t="s">
        <v>433</v>
      </c>
      <c r="G170" s="76" t="s">
        <v>659</v>
      </c>
      <c r="H170" s="142"/>
    </row>
    <row r="171" spans="1:8" x14ac:dyDescent="0.25">
      <c r="A171" s="142"/>
      <c r="C171" s="103" t="s">
        <v>150</v>
      </c>
      <c r="D171" s="76" t="s">
        <v>2010</v>
      </c>
      <c r="E171" s="76" t="s">
        <v>434</v>
      </c>
      <c r="G171" s="76" t="s">
        <v>660</v>
      </c>
      <c r="H171" s="142"/>
    </row>
    <row r="172" spans="1:8" x14ac:dyDescent="0.25">
      <c r="A172" s="142"/>
      <c r="C172" s="103" t="s">
        <v>151</v>
      </c>
      <c r="D172" s="76" t="s">
        <v>2010</v>
      </c>
      <c r="E172" s="76" t="s">
        <v>435</v>
      </c>
      <c r="G172" s="76" t="s">
        <v>661</v>
      </c>
      <c r="H172" s="142"/>
    </row>
    <row r="173" spans="1:8" x14ac:dyDescent="0.25">
      <c r="A173" s="142"/>
      <c r="C173" s="103" t="s">
        <v>152</v>
      </c>
      <c r="D173" s="76" t="s">
        <v>2010</v>
      </c>
      <c r="E173" s="76" t="s">
        <v>436</v>
      </c>
      <c r="G173" s="76" t="s">
        <v>662</v>
      </c>
      <c r="H173" s="142"/>
    </row>
    <row r="174" spans="1:8" x14ac:dyDescent="0.25">
      <c r="A174" s="142"/>
      <c r="B174" s="79" t="s">
        <v>1991</v>
      </c>
      <c r="C174" s="162" t="s">
        <v>153</v>
      </c>
      <c r="D174" s="76" t="s">
        <v>2024</v>
      </c>
      <c r="E174" s="162" t="s">
        <v>437</v>
      </c>
      <c r="G174" s="76" t="s">
        <v>663</v>
      </c>
      <c r="H174" s="142"/>
    </row>
    <row r="175" spans="1:8" x14ac:dyDescent="0.25">
      <c r="A175" s="142"/>
      <c r="C175" s="103" t="s">
        <v>154</v>
      </c>
      <c r="E175" s="76" t="s">
        <v>438</v>
      </c>
      <c r="F175" s="177" t="s">
        <v>1742</v>
      </c>
      <c r="G175" s="162" t="s">
        <v>664</v>
      </c>
      <c r="H175" s="142"/>
    </row>
    <row r="176" spans="1:8" x14ac:dyDescent="0.25">
      <c r="A176" s="142"/>
      <c r="C176" s="103" t="s">
        <v>155</v>
      </c>
      <c r="E176" s="76" t="s">
        <v>439</v>
      </c>
      <c r="F176" s="177" t="s">
        <v>1742</v>
      </c>
      <c r="G176" s="162" t="s">
        <v>665</v>
      </c>
      <c r="H176" s="142"/>
    </row>
    <row r="177" spans="1:8" x14ac:dyDescent="0.25">
      <c r="A177" s="142"/>
      <c r="C177" s="103" t="s">
        <v>166</v>
      </c>
      <c r="E177" s="76" t="s">
        <v>440</v>
      </c>
      <c r="G177" s="76" t="s">
        <v>666</v>
      </c>
      <c r="H177" s="142"/>
    </row>
    <row r="178" spans="1:8" x14ac:dyDescent="0.25">
      <c r="A178" s="142"/>
      <c r="C178" s="103" t="s">
        <v>1011</v>
      </c>
      <c r="D178" s="76" t="s">
        <v>2010</v>
      </c>
      <c r="E178" s="103" t="s">
        <v>441</v>
      </c>
      <c r="G178" s="76" t="s">
        <v>667</v>
      </c>
      <c r="H178" s="142"/>
    </row>
    <row r="179" spans="1:8" x14ac:dyDescent="0.25">
      <c r="A179" s="142"/>
      <c r="C179" s="103" t="s">
        <v>1012</v>
      </c>
      <c r="E179" s="103" t="s">
        <v>442</v>
      </c>
      <c r="G179" s="76" t="s">
        <v>668</v>
      </c>
      <c r="H179" s="142"/>
    </row>
    <row r="180" spans="1:8" x14ac:dyDescent="0.25">
      <c r="A180" s="142"/>
      <c r="C180" s="103" t="s">
        <v>1013</v>
      </c>
      <c r="D180" s="76" t="s">
        <v>2010</v>
      </c>
      <c r="E180" s="103" t="s">
        <v>443</v>
      </c>
      <c r="G180" s="76" t="s">
        <v>669</v>
      </c>
      <c r="H180" s="142"/>
    </row>
    <row r="181" spans="1:8" x14ac:dyDescent="0.25">
      <c r="A181" s="142"/>
      <c r="B181" s="79" t="s">
        <v>1742</v>
      </c>
      <c r="C181" s="77" t="s">
        <v>1014</v>
      </c>
      <c r="E181" s="103" t="s">
        <v>444</v>
      </c>
      <c r="G181" s="76" t="s">
        <v>670</v>
      </c>
      <c r="H181" s="142"/>
    </row>
    <row r="182" spans="1:8" x14ac:dyDescent="0.25">
      <c r="A182" s="142"/>
      <c r="C182" s="103" t="s">
        <v>1015</v>
      </c>
      <c r="D182" s="76" t="s">
        <v>2010</v>
      </c>
      <c r="E182" s="103" t="s">
        <v>445</v>
      </c>
      <c r="G182" s="76" t="s">
        <v>671</v>
      </c>
      <c r="H182" s="142"/>
    </row>
    <row r="183" spans="1:8" x14ac:dyDescent="0.25">
      <c r="A183" s="142"/>
      <c r="B183" s="79" t="s">
        <v>1751</v>
      </c>
      <c r="C183" s="162" t="s">
        <v>1016</v>
      </c>
      <c r="E183" s="103" t="s">
        <v>446</v>
      </c>
      <c r="G183" s="76" t="s">
        <v>672</v>
      </c>
      <c r="H183" s="142"/>
    </row>
    <row r="184" spans="1:8" x14ac:dyDescent="0.25">
      <c r="A184" s="142"/>
      <c r="C184" s="103" t="s">
        <v>156</v>
      </c>
      <c r="E184" s="103" t="s">
        <v>447</v>
      </c>
      <c r="G184" s="76" t="s">
        <v>673</v>
      </c>
      <c r="H184" s="142"/>
    </row>
    <row r="185" spans="1:8" x14ac:dyDescent="0.25">
      <c r="A185" s="142"/>
      <c r="C185" s="103" t="s">
        <v>1017</v>
      </c>
      <c r="D185" s="76" t="s">
        <v>2010</v>
      </c>
      <c r="E185" s="103" t="s">
        <v>448</v>
      </c>
      <c r="G185" s="76" t="s">
        <v>674</v>
      </c>
      <c r="H185" s="142"/>
    </row>
    <row r="186" spans="1:8" x14ac:dyDescent="0.25">
      <c r="A186" s="142"/>
      <c r="C186" s="103" t="s">
        <v>1018</v>
      </c>
      <c r="D186" s="76" t="s">
        <v>2010</v>
      </c>
      <c r="E186" s="105" t="s">
        <v>449</v>
      </c>
      <c r="G186" s="76" t="s">
        <v>675</v>
      </c>
      <c r="H186" s="142"/>
    </row>
    <row r="187" spans="1:8" x14ac:dyDescent="0.25">
      <c r="A187" s="142"/>
      <c r="B187" s="79" t="s">
        <v>794</v>
      </c>
      <c r="C187" s="162" t="s">
        <v>1019</v>
      </c>
      <c r="D187" s="76" t="s">
        <v>2023</v>
      </c>
      <c r="E187" s="162" t="s">
        <v>450</v>
      </c>
      <c r="G187" s="76" t="s">
        <v>676</v>
      </c>
      <c r="H187" s="142"/>
    </row>
    <row r="188" spans="1:8" x14ac:dyDescent="0.25">
      <c r="A188" s="142"/>
      <c r="C188" s="103" t="s">
        <v>1020</v>
      </c>
      <c r="D188" s="76" t="s">
        <v>2010</v>
      </c>
      <c r="E188" s="76" t="s">
        <v>451</v>
      </c>
      <c r="G188" s="76" t="s">
        <v>677</v>
      </c>
      <c r="H188" s="142"/>
    </row>
    <row r="189" spans="1:8" x14ac:dyDescent="0.25">
      <c r="A189" s="142"/>
      <c r="B189" s="79" t="s">
        <v>1991</v>
      </c>
      <c r="C189" s="162" t="s">
        <v>169</v>
      </c>
      <c r="D189" s="76" t="s">
        <v>2010</v>
      </c>
      <c r="E189" s="76" t="s">
        <v>452</v>
      </c>
      <c r="G189" s="76" t="s">
        <v>678</v>
      </c>
      <c r="H189" s="142"/>
    </row>
    <row r="190" spans="1:8" x14ac:dyDescent="0.25">
      <c r="A190" s="142"/>
      <c r="C190" s="103" t="s">
        <v>1021</v>
      </c>
      <c r="E190" s="76" t="s">
        <v>453</v>
      </c>
      <c r="G190" s="76" t="s">
        <v>679</v>
      </c>
      <c r="H190" s="142"/>
    </row>
    <row r="191" spans="1:8" x14ac:dyDescent="0.25">
      <c r="A191" s="142"/>
      <c r="B191" s="79" t="s">
        <v>1751</v>
      </c>
      <c r="C191" s="162" t="s">
        <v>1022</v>
      </c>
      <c r="E191" s="76" t="s">
        <v>454</v>
      </c>
      <c r="G191" s="76" t="s">
        <v>680</v>
      </c>
      <c r="H191" s="142"/>
    </row>
    <row r="192" spans="1:8" x14ac:dyDescent="0.25">
      <c r="A192" s="142"/>
      <c r="C192" s="105" t="s">
        <v>1122</v>
      </c>
      <c r="E192" s="76" t="s">
        <v>455</v>
      </c>
      <c r="G192" s="76" t="s">
        <v>681</v>
      </c>
      <c r="H192" s="142"/>
    </row>
    <row r="193" spans="1:8" x14ac:dyDescent="0.25">
      <c r="A193" s="142"/>
      <c r="B193" s="79" t="s">
        <v>1751</v>
      </c>
      <c r="C193" s="162" t="s">
        <v>1023</v>
      </c>
      <c r="D193" s="76" t="s">
        <v>2010</v>
      </c>
      <c r="E193" s="76" t="s">
        <v>456</v>
      </c>
      <c r="F193" s="177" t="s">
        <v>1741</v>
      </c>
      <c r="G193" s="162" t="s">
        <v>682</v>
      </c>
      <c r="H193" s="142"/>
    </row>
    <row r="194" spans="1:8" x14ac:dyDescent="0.25">
      <c r="A194" s="142"/>
      <c r="C194" s="103" t="s">
        <v>1024</v>
      </c>
      <c r="E194" s="76" t="s">
        <v>457</v>
      </c>
      <c r="G194" s="76" t="s">
        <v>683</v>
      </c>
      <c r="H194" s="142"/>
    </row>
    <row r="195" spans="1:8" x14ac:dyDescent="0.25">
      <c r="A195" s="142"/>
      <c r="C195" s="103" t="s">
        <v>1025</v>
      </c>
      <c r="E195" s="76" t="s">
        <v>458</v>
      </c>
      <c r="G195" s="76" t="s">
        <v>684</v>
      </c>
      <c r="H195" s="142"/>
    </row>
    <row r="196" spans="1:8" x14ac:dyDescent="0.25">
      <c r="A196" s="142"/>
      <c r="C196" s="103" t="s">
        <v>1026</v>
      </c>
      <c r="E196" s="76" t="s">
        <v>1157</v>
      </c>
      <c r="G196" s="76" t="s">
        <v>685</v>
      </c>
      <c r="H196" s="142"/>
    </row>
    <row r="197" spans="1:8" x14ac:dyDescent="0.25">
      <c r="A197" s="142"/>
      <c r="C197" s="103" t="s">
        <v>1027</v>
      </c>
      <c r="E197" s="76" t="s">
        <v>1158</v>
      </c>
      <c r="G197" s="76" t="s">
        <v>686</v>
      </c>
      <c r="H197" s="142"/>
    </row>
    <row r="198" spans="1:8" x14ac:dyDescent="0.25">
      <c r="A198" s="142"/>
      <c r="B198" s="79" t="s">
        <v>1748</v>
      </c>
      <c r="C198" s="162" t="s">
        <v>1770</v>
      </c>
      <c r="E198" s="76" t="s">
        <v>459</v>
      </c>
      <c r="F198" s="177" t="s">
        <v>793</v>
      </c>
      <c r="G198" s="162" t="s">
        <v>687</v>
      </c>
      <c r="H198" s="142"/>
    </row>
    <row r="199" spans="1:8" x14ac:dyDescent="0.25">
      <c r="A199" s="142"/>
      <c r="C199" s="103" t="s">
        <v>157</v>
      </c>
      <c r="E199" s="76" t="s">
        <v>460</v>
      </c>
      <c r="G199" s="76" t="s">
        <v>688</v>
      </c>
      <c r="H199" s="142"/>
    </row>
    <row r="200" spans="1:8" x14ac:dyDescent="0.25">
      <c r="A200" s="142"/>
      <c r="B200" s="175" t="s">
        <v>1749</v>
      </c>
      <c r="C200" s="176" t="s">
        <v>1960</v>
      </c>
      <c r="G200" s="76"/>
      <c r="H200" s="142"/>
    </row>
    <row r="201" spans="1:8" x14ac:dyDescent="0.25">
      <c r="A201" s="142"/>
      <c r="B201" s="175" t="s">
        <v>1751</v>
      </c>
      <c r="C201" s="176" t="s">
        <v>1961</v>
      </c>
      <c r="G201" s="76"/>
      <c r="H201" s="142"/>
    </row>
    <row r="202" spans="1:8" x14ac:dyDescent="0.25">
      <c r="A202" s="142"/>
      <c r="B202" s="175" t="s">
        <v>1742</v>
      </c>
      <c r="C202" s="176" t="s">
        <v>1962</v>
      </c>
      <c r="G202" s="76"/>
      <c r="H202" s="142"/>
    </row>
    <row r="203" spans="1:8" x14ac:dyDescent="0.25">
      <c r="A203" s="142">
        <v>5</v>
      </c>
      <c r="B203" s="138" t="s">
        <v>1809</v>
      </c>
      <c r="C203" s="80" t="s">
        <v>158</v>
      </c>
      <c r="D203" s="144"/>
      <c r="E203" s="80" t="s">
        <v>461</v>
      </c>
      <c r="F203" s="185"/>
      <c r="G203" s="80">
        <v>144</v>
      </c>
      <c r="H203" s="142"/>
    </row>
    <row r="204" spans="1:8" x14ac:dyDescent="0.25">
      <c r="A204" s="142"/>
      <c r="B204" s="79" t="s">
        <v>1749</v>
      </c>
      <c r="C204" s="162" t="s">
        <v>159</v>
      </c>
      <c r="D204" s="76" t="s">
        <v>2010</v>
      </c>
      <c r="E204" s="76" t="s">
        <v>462</v>
      </c>
      <c r="G204" s="103" t="s">
        <v>689</v>
      </c>
      <c r="H204" s="142"/>
    </row>
    <row r="205" spans="1:8" x14ac:dyDescent="0.25">
      <c r="A205" s="142"/>
      <c r="C205" s="103" t="s">
        <v>160</v>
      </c>
      <c r="D205" s="76" t="s">
        <v>2010</v>
      </c>
      <c r="E205" s="76" t="s">
        <v>463</v>
      </c>
      <c r="G205" s="103" t="s">
        <v>690</v>
      </c>
      <c r="H205" s="142"/>
    </row>
    <row r="206" spans="1:8" x14ac:dyDescent="0.25">
      <c r="A206" s="142"/>
      <c r="C206" s="103" t="s">
        <v>161</v>
      </c>
      <c r="D206" s="76" t="s">
        <v>2010</v>
      </c>
      <c r="E206" s="76" t="s">
        <v>464</v>
      </c>
      <c r="G206" s="103" t="s">
        <v>691</v>
      </c>
      <c r="H206" s="142"/>
    </row>
    <row r="207" spans="1:8" x14ac:dyDescent="0.25">
      <c r="A207" s="142"/>
      <c r="C207" s="103" t="s">
        <v>162</v>
      </c>
      <c r="D207" s="76" t="s">
        <v>2010</v>
      </c>
      <c r="E207" s="76" t="s">
        <v>465</v>
      </c>
      <c r="G207" s="103" t="s">
        <v>692</v>
      </c>
      <c r="H207" s="142"/>
    </row>
    <row r="208" spans="1:8" x14ac:dyDescent="0.25">
      <c r="A208" s="142"/>
      <c r="B208" s="79" t="s">
        <v>1749</v>
      </c>
      <c r="C208" s="103" t="s">
        <v>163</v>
      </c>
      <c r="D208" s="76" t="s">
        <v>2010</v>
      </c>
      <c r="E208" s="76" t="s">
        <v>466</v>
      </c>
      <c r="G208" s="103" t="s">
        <v>693</v>
      </c>
      <c r="H208" s="142"/>
    </row>
    <row r="209" spans="1:8" x14ac:dyDescent="0.25">
      <c r="A209" s="142"/>
      <c r="C209" s="103" t="s">
        <v>164</v>
      </c>
      <c r="E209" s="76" t="s">
        <v>467</v>
      </c>
      <c r="F209" s="177" t="s">
        <v>1748</v>
      </c>
      <c r="G209" s="162" t="s">
        <v>1881</v>
      </c>
      <c r="H209" s="142"/>
    </row>
    <row r="210" spans="1:8" x14ac:dyDescent="0.25">
      <c r="A210" s="142"/>
      <c r="C210" s="103" t="s">
        <v>165</v>
      </c>
      <c r="E210" s="76" t="s">
        <v>468</v>
      </c>
      <c r="G210" s="103" t="s">
        <v>1351</v>
      </c>
      <c r="H210" s="142"/>
    </row>
    <row r="211" spans="1:8" x14ac:dyDescent="0.25">
      <c r="A211" s="142"/>
      <c r="B211" s="79" t="s">
        <v>1123</v>
      </c>
      <c r="C211" s="162" t="s">
        <v>1028</v>
      </c>
      <c r="D211" s="76" t="s">
        <v>2010</v>
      </c>
      <c r="E211" s="76" t="s">
        <v>469</v>
      </c>
      <c r="G211" s="103" t="s">
        <v>1352</v>
      </c>
      <c r="H211" s="142"/>
    </row>
    <row r="212" spans="1:8" x14ac:dyDescent="0.25">
      <c r="A212" s="142"/>
      <c r="C212" s="103" t="s">
        <v>167</v>
      </c>
      <c r="E212" s="76" t="s">
        <v>470</v>
      </c>
      <c r="G212" s="103" t="s">
        <v>1353</v>
      </c>
      <c r="H212" s="142"/>
    </row>
    <row r="213" spans="1:8" x14ac:dyDescent="0.25">
      <c r="A213" s="142"/>
      <c r="C213" s="103" t="s">
        <v>168</v>
      </c>
      <c r="E213" s="76" t="s">
        <v>471</v>
      </c>
      <c r="F213" s="177" t="s">
        <v>1750</v>
      </c>
      <c r="G213" s="162" t="s">
        <v>1354</v>
      </c>
      <c r="H213" s="142"/>
    </row>
    <row r="214" spans="1:8" x14ac:dyDescent="0.25">
      <c r="A214" s="142"/>
      <c r="C214" s="103" t="s">
        <v>1029</v>
      </c>
      <c r="E214" s="76" t="s">
        <v>472</v>
      </c>
      <c r="G214" s="103" t="s">
        <v>694</v>
      </c>
      <c r="H214" s="142"/>
    </row>
    <row r="215" spans="1:8" x14ac:dyDescent="0.25">
      <c r="A215" s="142"/>
      <c r="C215" s="103" t="s">
        <v>1030</v>
      </c>
      <c r="E215" s="76" t="s">
        <v>1159</v>
      </c>
      <c r="G215" s="103" t="s">
        <v>695</v>
      </c>
      <c r="H215" s="142"/>
    </row>
    <row r="216" spans="1:8" x14ac:dyDescent="0.25">
      <c r="A216" s="142"/>
      <c r="C216" s="103" t="s">
        <v>1031</v>
      </c>
      <c r="D216" s="76" t="s">
        <v>2010</v>
      </c>
      <c r="E216" s="76" t="s">
        <v>1160</v>
      </c>
      <c r="G216" s="103" t="s">
        <v>696</v>
      </c>
      <c r="H216" s="142"/>
    </row>
    <row r="217" spans="1:8" x14ac:dyDescent="0.25">
      <c r="A217" s="142"/>
      <c r="C217" s="103" t="s">
        <v>1032</v>
      </c>
      <c r="E217" s="76" t="s">
        <v>1161</v>
      </c>
      <c r="F217" s="177" t="s">
        <v>1749</v>
      </c>
      <c r="G217" s="162" t="s">
        <v>697</v>
      </c>
      <c r="H217" s="142"/>
    </row>
    <row r="218" spans="1:8" x14ac:dyDescent="0.25">
      <c r="A218" s="142"/>
      <c r="C218" s="103" t="s">
        <v>1033</v>
      </c>
      <c r="D218" s="76" t="s">
        <v>2010</v>
      </c>
      <c r="E218" s="76" t="s">
        <v>1162</v>
      </c>
      <c r="G218" s="103" t="s">
        <v>1355</v>
      </c>
      <c r="H218" s="142"/>
    </row>
    <row r="219" spans="1:8" x14ac:dyDescent="0.25">
      <c r="A219" s="142"/>
      <c r="C219" s="103" t="s">
        <v>1034</v>
      </c>
      <c r="D219" s="76" t="s">
        <v>2010</v>
      </c>
      <c r="E219" s="103" t="s">
        <v>1163</v>
      </c>
      <c r="G219" s="103" t="s">
        <v>1356</v>
      </c>
      <c r="H219" s="142"/>
    </row>
    <row r="220" spans="1:8" x14ac:dyDescent="0.25">
      <c r="A220" s="142"/>
      <c r="C220" s="103" t="s">
        <v>1035</v>
      </c>
      <c r="D220" s="76" t="s">
        <v>2010</v>
      </c>
      <c r="E220" s="103" t="s">
        <v>1164</v>
      </c>
      <c r="G220" s="103" t="s">
        <v>1357</v>
      </c>
      <c r="H220" s="142"/>
    </row>
    <row r="221" spans="1:8" x14ac:dyDescent="0.25">
      <c r="A221" s="142"/>
      <c r="C221" s="103" t="s">
        <v>1036</v>
      </c>
      <c r="D221" s="76" t="s">
        <v>2010</v>
      </c>
      <c r="E221" s="105" t="s">
        <v>1165</v>
      </c>
      <c r="G221" s="103" t="s">
        <v>1358</v>
      </c>
      <c r="H221" s="142"/>
    </row>
    <row r="222" spans="1:8" x14ac:dyDescent="0.25">
      <c r="A222" s="142"/>
      <c r="C222" s="103" t="s">
        <v>1037</v>
      </c>
      <c r="D222" s="76" t="s">
        <v>2010</v>
      </c>
      <c r="E222" s="103" t="s">
        <v>1166</v>
      </c>
      <c r="G222" s="103" t="s">
        <v>1359</v>
      </c>
      <c r="H222" s="142"/>
    </row>
    <row r="223" spans="1:8" x14ac:dyDescent="0.25">
      <c r="A223" s="142"/>
      <c r="C223" s="103" t="s">
        <v>1038</v>
      </c>
      <c r="E223" s="103" t="s">
        <v>1167</v>
      </c>
      <c r="G223" s="103" t="s">
        <v>1360</v>
      </c>
      <c r="H223" s="142"/>
    </row>
    <row r="224" spans="1:8" x14ac:dyDescent="0.25">
      <c r="A224" s="142"/>
      <c r="C224" s="103" t="s">
        <v>1039</v>
      </c>
      <c r="E224" s="103" t="s">
        <v>1168</v>
      </c>
      <c r="G224" s="103" t="s">
        <v>1361</v>
      </c>
      <c r="H224" s="142"/>
    </row>
    <row r="225" spans="1:8" x14ac:dyDescent="0.25">
      <c r="A225" s="142"/>
      <c r="C225" s="103" t="s">
        <v>1040</v>
      </c>
      <c r="E225" s="103" t="s">
        <v>1169</v>
      </c>
      <c r="G225" s="105" t="s">
        <v>1362</v>
      </c>
      <c r="H225" s="142"/>
    </row>
    <row r="226" spans="1:8" x14ac:dyDescent="0.25">
      <c r="A226" s="142"/>
      <c r="C226" s="103" t="s">
        <v>170</v>
      </c>
      <c r="E226" s="103" t="s">
        <v>1170</v>
      </c>
      <c r="G226" s="105" t="s">
        <v>1363</v>
      </c>
      <c r="H226" s="142"/>
    </row>
    <row r="227" spans="1:8" x14ac:dyDescent="0.25">
      <c r="A227" s="142"/>
      <c r="C227" s="76" t="s">
        <v>171</v>
      </c>
      <c r="E227" s="103" t="s">
        <v>1171</v>
      </c>
      <c r="G227" s="103" t="s">
        <v>1364</v>
      </c>
      <c r="H227" s="142"/>
    </row>
    <row r="228" spans="1:8" x14ac:dyDescent="0.25">
      <c r="A228" s="142"/>
      <c r="C228" s="103" t="s">
        <v>172</v>
      </c>
      <c r="E228" s="103" t="s">
        <v>1172</v>
      </c>
      <c r="G228" s="103" t="s">
        <v>1365</v>
      </c>
      <c r="H228" s="142"/>
    </row>
    <row r="229" spans="1:8" x14ac:dyDescent="0.25">
      <c r="A229" s="142"/>
      <c r="C229" s="103" t="s">
        <v>173</v>
      </c>
      <c r="E229" s="103" t="s">
        <v>1173</v>
      </c>
      <c r="G229" s="103" t="s">
        <v>1366</v>
      </c>
      <c r="H229" s="142"/>
    </row>
    <row r="230" spans="1:8" x14ac:dyDescent="0.25">
      <c r="A230" s="142"/>
      <c r="C230" s="103" t="s">
        <v>1041</v>
      </c>
      <c r="E230" s="103" t="s">
        <v>1174</v>
      </c>
      <c r="G230" s="103" t="s">
        <v>1367</v>
      </c>
      <c r="H230" s="142"/>
    </row>
    <row r="231" spans="1:8" x14ac:dyDescent="0.25">
      <c r="A231" s="142"/>
      <c r="C231" s="103" t="s">
        <v>174</v>
      </c>
      <c r="E231" s="103" t="s">
        <v>1175</v>
      </c>
      <c r="G231" s="103" t="s">
        <v>1368</v>
      </c>
      <c r="H231" s="142"/>
    </row>
    <row r="232" spans="1:8" x14ac:dyDescent="0.25">
      <c r="A232" s="142"/>
      <c r="C232" s="103" t="s">
        <v>1042</v>
      </c>
      <c r="E232" s="103" t="s">
        <v>1176</v>
      </c>
      <c r="G232" s="103" t="s">
        <v>1369</v>
      </c>
      <c r="H232" s="142"/>
    </row>
    <row r="233" spans="1:8" x14ac:dyDescent="0.25">
      <c r="A233" s="142"/>
      <c r="C233" s="103" t="s">
        <v>1043</v>
      </c>
      <c r="E233" s="103" t="s">
        <v>1177</v>
      </c>
      <c r="F233" s="177" t="s">
        <v>1741</v>
      </c>
      <c r="G233" s="162" t="s">
        <v>1771</v>
      </c>
      <c r="H233" s="142"/>
    </row>
    <row r="234" spans="1:8" x14ac:dyDescent="0.25">
      <c r="A234" s="142"/>
      <c r="C234" s="76"/>
      <c r="G234" s="76"/>
      <c r="H234" s="142"/>
    </row>
    <row r="235" spans="1:8" x14ac:dyDescent="0.25">
      <c r="A235" s="142"/>
      <c r="B235" s="79" t="s">
        <v>1123</v>
      </c>
      <c r="C235" s="165" t="s">
        <v>1784</v>
      </c>
      <c r="F235" s="177" t="s">
        <v>1748</v>
      </c>
      <c r="G235" s="165" t="s">
        <v>1772</v>
      </c>
      <c r="H235" s="142"/>
    </row>
    <row r="236" spans="1:8" x14ac:dyDescent="0.25">
      <c r="A236" s="142"/>
      <c r="C236" s="76"/>
      <c r="G236" s="78"/>
      <c r="H236" s="142"/>
    </row>
    <row r="237" spans="1:8" x14ac:dyDescent="0.25">
      <c r="A237" s="142">
        <v>2</v>
      </c>
      <c r="B237" s="138" t="s">
        <v>1809</v>
      </c>
      <c r="C237" s="80">
        <v>150</v>
      </c>
      <c r="D237" s="144"/>
      <c r="E237" s="80">
        <v>150</v>
      </c>
      <c r="F237" s="185"/>
      <c r="G237" s="80" t="s">
        <v>698</v>
      </c>
      <c r="H237" s="142"/>
    </row>
    <row r="238" spans="1:8" x14ac:dyDescent="0.25">
      <c r="A238" s="142"/>
      <c r="B238" s="131"/>
      <c r="C238" s="103" t="s">
        <v>175</v>
      </c>
      <c r="E238" s="103" t="s">
        <v>473</v>
      </c>
      <c r="G238" s="76" t="s">
        <v>699</v>
      </c>
      <c r="H238" s="142"/>
    </row>
    <row r="239" spans="1:8" x14ac:dyDescent="0.25">
      <c r="A239" s="142"/>
      <c r="B239" s="131"/>
      <c r="C239" s="103" t="s">
        <v>176</v>
      </c>
      <c r="D239" s="76" t="s">
        <v>2010</v>
      </c>
      <c r="E239" s="103" t="s">
        <v>474</v>
      </c>
      <c r="F239" s="177" t="s">
        <v>1123</v>
      </c>
      <c r="G239" s="162" t="s">
        <v>700</v>
      </c>
      <c r="H239" s="142"/>
    </row>
    <row r="240" spans="1:8" x14ac:dyDescent="0.25">
      <c r="A240" s="142"/>
      <c r="C240" s="103" t="s">
        <v>177</v>
      </c>
      <c r="D240" s="76" t="s">
        <v>2010</v>
      </c>
      <c r="E240" s="103" t="s">
        <v>475</v>
      </c>
      <c r="G240" s="76" t="s">
        <v>701</v>
      </c>
      <c r="H240" s="142"/>
    </row>
    <row r="241" spans="1:8" x14ac:dyDescent="0.25">
      <c r="A241" s="142"/>
      <c r="C241" s="103" t="s">
        <v>178</v>
      </c>
      <c r="D241" s="76" t="s">
        <v>2010</v>
      </c>
      <c r="E241" s="103" t="s">
        <v>476</v>
      </c>
      <c r="F241" s="177" t="s">
        <v>1123</v>
      </c>
      <c r="G241" s="162" t="s">
        <v>702</v>
      </c>
      <c r="H241" s="142"/>
    </row>
    <row r="242" spans="1:8" x14ac:dyDescent="0.25">
      <c r="A242" s="142"/>
      <c r="C242" s="103" t="s">
        <v>179</v>
      </c>
      <c r="D242" s="76" t="s">
        <v>2010</v>
      </c>
      <c r="E242" s="105" t="s">
        <v>477</v>
      </c>
      <c r="G242" s="76" t="s">
        <v>703</v>
      </c>
      <c r="H242" s="142"/>
    </row>
    <row r="243" spans="1:8" x14ac:dyDescent="0.25">
      <c r="A243" s="142"/>
      <c r="C243" s="103" t="s">
        <v>180</v>
      </c>
      <c r="D243" s="76" t="s">
        <v>2010</v>
      </c>
      <c r="E243" s="103" t="s">
        <v>478</v>
      </c>
      <c r="G243" s="103" t="s">
        <v>1370</v>
      </c>
      <c r="H243" s="142"/>
    </row>
    <row r="244" spans="1:8" x14ac:dyDescent="0.25">
      <c r="A244" s="142"/>
      <c r="C244" s="103" t="s">
        <v>181</v>
      </c>
      <c r="D244" s="76" t="s">
        <v>2010</v>
      </c>
      <c r="E244" s="103" t="s">
        <v>479</v>
      </c>
      <c r="G244" s="103" t="s">
        <v>1371</v>
      </c>
      <c r="H244" s="142"/>
    </row>
    <row r="245" spans="1:8" x14ac:dyDescent="0.25">
      <c r="A245" s="142"/>
      <c r="B245" s="79" t="s">
        <v>1123</v>
      </c>
      <c r="C245" s="162" t="s">
        <v>182</v>
      </c>
      <c r="D245" s="76" t="s">
        <v>2010</v>
      </c>
      <c r="E245" s="103" t="s">
        <v>480</v>
      </c>
      <c r="G245" s="103" t="s">
        <v>1372</v>
      </c>
      <c r="H245" s="142"/>
    </row>
    <row r="246" spans="1:8" x14ac:dyDescent="0.25">
      <c r="A246" s="142"/>
      <c r="C246" s="103" t="s">
        <v>183</v>
      </c>
      <c r="D246" s="76" t="s">
        <v>2010</v>
      </c>
      <c r="E246" s="103" t="s">
        <v>481</v>
      </c>
      <c r="F246" s="177" t="s">
        <v>798</v>
      </c>
      <c r="G246" s="162" t="s">
        <v>1373</v>
      </c>
      <c r="H246" s="142"/>
    </row>
    <row r="247" spans="1:8" x14ac:dyDescent="0.25">
      <c r="A247" s="142"/>
      <c r="C247" s="103" t="s">
        <v>1044</v>
      </c>
      <c r="D247" s="103" t="s">
        <v>2010</v>
      </c>
      <c r="E247" s="167" t="s">
        <v>482</v>
      </c>
      <c r="G247" s="105" t="s">
        <v>1374</v>
      </c>
      <c r="H247" s="142"/>
    </row>
    <row r="248" spans="1:8" x14ac:dyDescent="0.25">
      <c r="A248" s="142"/>
      <c r="C248" s="103" t="s">
        <v>1045</v>
      </c>
      <c r="D248" s="76" t="s">
        <v>2010</v>
      </c>
      <c r="E248" s="103" t="s">
        <v>483</v>
      </c>
      <c r="G248" s="103" t="s">
        <v>1375</v>
      </c>
      <c r="H248" s="142"/>
    </row>
    <row r="249" spans="1:8" x14ac:dyDescent="0.25">
      <c r="A249" s="142"/>
      <c r="C249" s="103" t="s">
        <v>1046</v>
      </c>
      <c r="D249" s="76" t="s">
        <v>2010</v>
      </c>
      <c r="E249" s="103" t="s">
        <v>484</v>
      </c>
      <c r="G249" s="103" t="s">
        <v>1376</v>
      </c>
      <c r="H249" s="142"/>
    </row>
    <row r="250" spans="1:8" x14ac:dyDescent="0.25">
      <c r="A250" s="142"/>
      <c r="C250" s="103" t="s">
        <v>1047</v>
      </c>
      <c r="E250" s="103" t="s">
        <v>485</v>
      </c>
      <c r="G250" s="103" t="s">
        <v>1377</v>
      </c>
      <c r="H250" s="142"/>
    </row>
    <row r="251" spans="1:8" x14ac:dyDescent="0.25">
      <c r="A251" s="142"/>
      <c r="C251" s="103" t="s">
        <v>1048</v>
      </c>
      <c r="D251" s="76" t="s">
        <v>2010</v>
      </c>
      <c r="E251" s="103" t="s">
        <v>486</v>
      </c>
      <c r="G251" s="103" t="s">
        <v>1378</v>
      </c>
      <c r="H251" s="142"/>
    </row>
    <row r="252" spans="1:8" x14ac:dyDescent="0.25">
      <c r="A252" s="142"/>
      <c r="B252" s="79" t="s">
        <v>1992</v>
      </c>
      <c r="C252" s="162" t="s">
        <v>1124</v>
      </c>
      <c r="E252" s="103" t="s">
        <v>487</v>
      </c>
      <c r="G252" s="103" t="s">
        <v>1379</v>
      </c>
      <c r="H252" s="142"/>
    </row>
    <row r="253" spans="1:8" x14ac:dyDescent="0.25">
      <c r="A253" s="142"/>
      <c r="C253" s="76" t="s">
        <v>1049</v>
      </c>
      <c r="D253" s="76" t="s">
        <v>2010</v>
      </c>
      <c r="E253" s="103" t="s">
        <v>488</v>
      </c>
      <c r="G253" s="103" t="s">
        <v>1380</v>
      </c>
      <c r="H253" s="142"/>
    </row>
    <row r="254" spans="1:8" x14ac:dyDescent="0.25">
      <c r="A254" s="142"/>
      <c r="C254" s="103" t="s">
        <v>1050</v>
      </c>
      <c r="E254" s="103" t="s">
        <v>489</v>
      </c>
      <c r="G254" s="103" t="s">
        <v>1381</v>
      </c>
      <c r="H254" s="142"/>
    </row>
    <row r="255" spans="1:8" x14ac:dyDescent="0.25">
      <c r="A255" s="142"/>
      <c r="C255" s="103" t="s">
        <v>1051</v>
      </c>
      <c r="E255" s="103" t="s">
        <v>1178</v>
      </c>
      <c r="G255" s="103" t="s">
        <v>1382</v>
      </c>
      <c r="H255" s="142"/>
    </row>
    <row r="256" spans="1:8" x14ac:dyDescent="0.25">
      <c r="A256" s="142"/>
      <c r="C256" s="103" t="s">
        <v>1052</v>
      </c>
      <c r="E256" s="103" t="s">
        <v>1179</v>
      </c>
      <c r="G256" s="103" t="s">
        <v>1383</v>
      </c>
      <c r="H256" s="142"/>
    </row>
    <row r="257" spans="1:8" x14ac:dyDescent="0.25">
      <c r="A257" s="142"/>
      <c r="C257" s="103" t="s">
        <v>1053</v>
      </c>
      <c r="E257" s="103" t="s">
        <v>1180</v>
      </c>
      <c r="G257" s="103" t="s">
        <v>1384</v>
      </c>
      <c r="H257" s="142"/>
    </row>
    <row r="258" spans="1:8" x14ac:dyDescent="0.25">
      <c r="A258" s="142"/>
      <c r="C258" s="103" t="s">
        <v>1054</v>
      </c>
      <c r="E258" s="103" t="s">
        <v>1181</v>
      </c>
      <c r="G258" s="103" t="s">
        <v>1385</v>
      </c>
      <c r="H258" s="142"/>
    </row>
    <row r="259" spans="1:8" x14ac:dyDescent="0.25">
      <c r="A259" s="142"/>
      <c r="C259" s="103" t="s">
        <v>1055</v>
      </c>
      <c r="E259" s="103" t="s">
        <v>1182</v>
      </c>
      <c r="G259" s="103" t="s">
        <v>1386</v>
      </c>
      <c r="H259" s="142"/>
    </row>
    <row r="260" spans="1:8" x14ac:dyDescent="0.25">
      <c r="A260" s="142"/>
      <c r="C260" s="103" t="s">
        <v>1056</v>
      </c>
      <c r="E260" s="76" t="s">
        <v>1183</v>
      </c>
      <c r="G260" s="103" t="s">
        <v>1387</v>
      </c>
      <c r="H260" s="142"/>
    </row>
    <row r="261" spans="1:8" x14ac:dyDescent="0.25">
      <c r="A261" s="142"/>
      <c r="C261" s="103" t="s">
        <v>184</v>
      </c>
      <c r="E261" s="76" t="s">
        <v>1184</v>
      </c>
      <c r="G261" s="103" t="s">
        <v>1388</v>
      </c>
      <c r="H261" s="142"/>
    </row>
    <row r="262" spans="1:8" x14ac:dyDescent="0.25">
      <c r="A262" s="142"/>
      <c r="C262" s="103" t="s">
        <v>185</v>
      </c>
      <c r="E262" s="76" t="s">
        <v>1185</v>
      </c>
      <c r="G262" s="103" t="s">
        <v>1389</v>
      </c>
      <c r="H262" s="142"/>
    </row>
    <row r="263" spans="1:8" x14ac:dyDescent="0.25">
      <c r="A263" s="142"/>
      <c r="C263" s="103" t="s">
        <v>186</v>
      </c>
      <c r="D263" s="76" t="s">
        <v>1743</v>
      </c>
      <c r="E263" s="162" t="s">
        <v>1186</v>
      </c>
      <c r="G263" s="103" t="s">
        <v>1390</v>
      </c>
      <c r="H263" s="142"/>
    </row>
    <row r="264" spans="1:8" x14ac:dyDescent="0.25">
      <c r="A264" s="142"/>
      <c r="C264" s="103" t="s">
        <v>187</v>
      </c>
      <c r="E264" s="76" t="s">
        <v>1187</v>
      </c>
      <c r="G264" s="103" t="s">
        <v>1391</v>
      </c>
      <c r="H264" s="142"/>
    </row>
    <row r="265" spans="1:8" x14ac:dyDescent="0.25">
      <c r="A265" s="142"/>
      <c r="C265" s="103" t="s">
        <v>188</v>
      </c>
      <c r="E265" s="76" t="s">
        <v>1188</v>
      </c>
      <c r="G265" s="103" t="s">
        <v>1392</v>
      </c>
      <c r="H265" s="142"/>
    </row>
    <row r="266" spans="1:8" x14ac:dyDescent="0.25">
      <c r="A266" s="142"/>
      <c r="C266" s="103" t="s">
        <v>189</v>
      </c>
      <c r="E266" s="76" t="s">
        <v>1189</v>
      </c>
      <c r="F266" s="177" t="s">
        <v>945</v>
      </c>
      <c r="G266" s="162" t="s">
        <v>1393</v>
      </c>
      <c r="H266" s="142"/>
    </row>
    <row r="267" spans="1:8" x14ac:dyDescent="0.25">
      <c r="A267" s="142"/>
      <c r="C267" s="103" t="s">
        <v>190</v>
      </c>
      <c r="D267" s="76" t="s">
        <v>2010</v>
      </c>
      <c r="E267" s="76" t="s">
        <v>1190</v>
      </c>
      <c r="G267" s="103" t="s">
        <v>1394</v>
      </c>
      <c r="H267" s="142"/>
    </row>
    <row r="268" spans="1:8" x14ac:dyDescent="0.25">
      <c r="A268" s="142"/>
      <c r="B268" s="175" t="s">
        <v>1125</v>
      </c>
      <c r="C268" s="176" t="s">
        <v>1963</v>
      </c>
      <c r="G268" s="76"/>
      <c r="H268" s="142"/>
    </row>
    <row r="269" spans="1:8" x14ac:dyDescent="0.25">
      <c r="A269" s="142"/>
      <c r="C269" s="76"/>
      <c r="G269" s="76"/>
      <c r="H269" s="142"/>
    </row>
    <row r="270" spans="1:8" x14ac:dyDescent="0.25">
      <c r="A270" s="142">
        <v>3</v>
      </c>
      <c r="B270" s="138" t="s">
        <v>1956</v>
      </c>
      <c r="C270" s="80" t="s">
        <v>191</v>
      </c>
      <c r="D270" s="80"/>
      <c r="E270" s="80">
        <v>157</v>
      </c>
      <c r="F270" s="187"/>
      <c r="G270" s="80">
        <v>157</v>
      </c>
      <c r="H270" s="142"/>
    </row>
    <row r="271" spans="1:8" x14ac:dyDescent="0.25">
      <c r="A271" s="142"/>
      <c r="B271" s="131"/>
      <c r="C271" s="103" t="s">
        <v>192</v>
      </c>
      <c r="D271" s="76" t="s">
        <v>2010</v>
      </c>
      <c r="E271" s="76" t="s">
        <v>490</v>
      </c>
      <c r="G271" s="76" t="s">
        <v>704</v>
      </c>
      <c r="H271" s="142"/>
    </row>
    <row r="272" spans="1:8" x14ac:dyDescent="0.25">
      <c r="A272" s="142"/>
      <c r="B272" s="79" t="s">
        <v>944</v>
      </c>
      <c r="C272" s="162" t="s">
        <v>193</v>
      </c>
      <c r="D272" s="76" t="s">
        <v>2010</v>
      </c>
      <c r="E272" s="76" t="s">
        <v>491</v>
      </c>
      <c r="F272" s="177" t="s">
        <v>944</v>
      </c>
      <c r="G272" s="162" t="s">
        <v>705</v>
      </c>
      <c r="H272" s="142"/>
    </row>
    <row r="273" spans="1:8" x14ac:dyDescent="0.25">
      <c r="A273" s="142"/>
      <c r="C273" s="103" t="s">
        <v>194</v>
      </c>
      <c r="D273" s="76" t="s">
        <v>2010</v>
      </c>
      <c r="E273" s="76" t="s">
        <v>492</v>
      </c>
      <c r="G273" s="76" t="s">
        <v>706</v>
      </c>
      <c r="H273" s="142"/>
    </row>
    <row r="274" spans="1:8" x14ac:dyDescent="0.25">
      <c r="A274" s="142"/>
      <c r="C274" s="103" t="s">
        <v>195</v>
      </c>
      <c r="D274" s="76" t="s">
        <v>2010</v>
      </c>
      <c r="E274" s="76" t="s">
        <v>493</v>
      </c>
      <c r="G274" s="103" t="s">
        <v>1395</v>
      </c>
      <c r="H274" s="142"/>
    </row>
    <row r="275" spans="1:8" x14ac:dyDescent="0.25">
      <c r="A275" s="142"/>
      <c r="C275" s="103" t="s">
        <v>1057</v>
      </c>
      <c r="D275" s="76" t="s">
        <v>2010</v>
      </c>
      <c r="E275" s="76" t="s">
        <v>494</v>
      </c>
      <c r="G275" s="103" t="s">
        <v>1396</v>
      </c>
      <c r="H275" s="142"/>
    </row>
    <row r="276" spans="1:8" x14ac:dyDescent="0.25">
      <c r="A276" s="142"/>
      <c r="B276" s="79" t="s">
        <v>1125</v>
      </c>
      <c r="C276" s="162" t="s">
        <v>1773</v>
      </c>
      <c r="D276" s="76" t="s">
        <v>2010</v>
      </c>
      <c r="E276" s="76" t="s">
        <v>495</v>
      </c>
      <c r="G276" s="103" t="s">
        <v>1397</v>
      </c>
      <c r="H276" s="142"/>
    </row>
    <row r="277" spans="1:8" x14ac:dyDescent="0.25">
      <c r="A277" s="142"/>
      <c r="C277" s="103" t="s">
        <v>1058</v>
      </c>
      <c r="D277" s="76" t="s">
        <v>2010</v>
      </c>
      <c r="E277" s="76" t="s">
        <v>496</v>
      </c>
      <c r="G277" s="103" t="s">
        <v>707</v>
      </c>
      <c r="H277" s="142"/>
    </row>
    <row r="278" spans="1:8" x14ac:dyDescent="0.25">
      <c r="A278" s="142"/>
      <c r="C278" s="103" t="s">
        <v>196</v>
      </c>
      <c r="D278" s="76" t="s">
        <v>2010</v>
      </c>
      <c r="E278" s="76" t="s">
        <v>497</v>
      </c>
      <c r="G278" s="103" t="s">
        <v>1398</v>
      </c>
      <c r="H278" s="142"/>
    </row>
    <row r="279" spans="1:8" x14ac:dyDescent="0.25">
      <c r="A279" s="142"/>
      <c r="C279" s="103" t="s">
        <v>197</v>
      </c>
      <c r="D279" s="76" t="s">
        <v>2025</v>
      </c>
      <c r="E279" s="162" t="s">
        <v>1775</v>
      </c>
      <c r="G279" s="103" t="s">
        <v>1399</v>
      </c>
      <c r="H279" s="142"/>
    </row>
    <row r="280" spans="1:8" x14ac:dyDescent="0.25">
      <c r="A280" s="142"/>
      <c r="C280" s="103" t="s">
        <v>198</v>
      </c>
      <c r="D280" s="76" t="s">
        <v>2010</v>
      </c>
      <c r="E280" s="76" t="s">
        <v>498</v>
      </c>
      <c r="G280" s="103" t="s">
        <v>1400</v>
      </c>
      <c r="H280" s="142"/>
    </row>
    <row r="281" spans="1:8" x14ac:dyDescent="0.25">
      <c r="A281" s="142"/>
      <c r="B281" s="79" t="s">
        <v>1123</v>
      </c>
      <c r="C281" s="162" t="s">
        <v>1059</v>
      </c>
      <c r="E281" s="76" t="s">
        <v>499</v>
      </c>
      <c r="G281" s="103" t="s">
        <v>1401</v>
      </c>
      <c r="H281" s="142"/>
    </row>
    <row r="282" spans="1:8" x14ac:dyDescent="0.25">
      <c r="A282" s="142"/>
      <c r="C282" s="103" t="s">
        <v>1060</v>
      </c>
      <c r="E282" s="76" t="s">
        <v>500</v>
      </c>
      <c r="G282" s="103" t="s">
        <v>1402</v>
      </c>
      <c r="H282" s="142"/>
    </row>
    <row r="283" spans="1:8" x14ac:dyDescent="0.25">
      <c r="A283" s="142"/>
      <c r="C283" s="103" t="s">
        <v>1061</v>
      </c>
      <c r="D283" s="76" t="s">
        <v>1746</v>
      </c>
      <c r="E283" s="162" t="s">
        <v>1776</v>
      </c>
      <c r="G283" s="103" t="s">
        <v>1403</v>
      </c>
      <c r="H283" s="142"/>
    </row>
    <row r="284" spans="1:8" x14ac:dyDescent="0.25">
      <c r="A284" s="142"/>
      <c r="C284" s="103" t="s">
        <v>1062</v>
      </c>
      <c r="E284" s="76" t="s">
        <v>501</v>
      </c>
      <c r="G284" s="103" t="s">
        <v>1404</v>
      </c>
      <c r="H284" s="142"/>
    </row>
    <row r="285" spans="1:8" x14ac:dyDescent="0.25">
      <c r="A285" s="142"/>
      <c r="C285" s="103" t="s">
        <v>1063</v>
      </c>
      <c r="D285" s="76" t="s">
        <v>2010</v>
      </c>
      <c r="E285" s="76" t="s">
        <v>502</v>
      </c>
      <c r="G285" s="103" t="s">
        <v>1405</v>
      </c>
      <c r="H285" s="142"/>
    </row>
    <row r="286" spans="1:8" x14ac:dyDescent="0.25">
      <c r="A286" s="142"/>
      <c r="B286" s="79" t="s">
        <v>944</v>
      </c>
      <c r="C286" s="162" t="s">
        <v>1064</v>
      </c>
      <c r="E286" s="76" t="s">
        <v>503</v>
      </c>
      <c r="G286" s="103" t="s">
        <v>1406</v>
      </c>
      <c r="H286" s="142"/>
    </row>
    <row r="287" spans="1:8" x14ac:dyDescent="0.25">
      <c r="A287" s="142"/>
      <c r="C287" s="103" t="s">
        <v>1065</v>
      </c>
      <c r="E287" s="76" t="s">
        <v>504</v>
      </c>
      <c r="G287" s="103" t="s">
        <v>1407</v>
      </c>
      <c r="H287" s="142"/>
    </row>
    <row r="288" spans="1:8" x14ac:dyDescent="0.25">
      <c r="A288" s="142"/>
      <c r="C288" s="103" t="s">
        <v>1066</v>
      </c>
      <c r="E288" s="76" t="s">
        <v>505</v>
      </c>
      <c r="G288" s="103" t="s">
        <v>1408</v>
      </c>
      <c r="H288" s="142"/>
    </row>
    <row r="289" spans="1:8" x14ac:dyDescent="0.25">
      <c r="A289" s="142"/>
      <c r="B289" s="79" t="s">
        <v>944</v>
      </c>
      <c r="C289" s="162" t="s">
        <v>199</v>
      </c>
      <c r="E289" s="76" t="s">
        <v>506</v>
      </c>
      <c r="G289" s="103" t="s">
        <v>1409</v>
      </c>
      <c r="H289" s="142"/>
    </row>
    <row r="290" spans="1:8" x14ac:dyDescent="0.25">
      <c r="A290" s="142"/>
      <c r="C290" s="103" t="s">
        <v>200</v>
      </c>
      <c r="E290" s="76" t="s">
        <v>507</v>
      </c>
      <c r="G290" s="103" t="s">
        <v>1410</v>
      </c>
      <c r="H290" s="142"/>
    </row>
    <row r="291" spans="1:8" x14ac:dyDescent="0.25">
      <c r="A291" s="142"/>
      <c r="B291" s="79" t="s">
        <v>944</v>
      </c>
      <c r="C291" s="162" t="s">
        <v>201</v>
      </c>
      <c r="D291" s="76" t="s">
        <v>2010</v>
      </c>
      <c r="E291" s="76" t="s">
        <v>508</v>
      </c>
      <c r="G291" s="103" t="s">
        <v>1411</v>
      </c>
      <c r="H291" s="142"/>
    </row>
    <row r="292" spans="1:8" x14ac:dyDescent="0.25">
      <c r="A292" s="142"/>
      <c r="B292" s="79" t="s">
        <v>1125</v>
      </c>
      <c r="C292" s="162" t="s">
        <v>1774</v>
      </c>
      <c r="E292" s="76" t="s">
        <v>509</v>
      </c>
      <c r="G292" s="103" t="s">
        <v>1412</v>
      </c>
      <c r="H292" s="142"/>
    </row>
    <row r="293" spans="1:8" x14ac:dyDescent="0.25">
      <c r="A293" s="142"/>
      <c r="C293" s="103" t="s">
        <v>202</v>
      </c>
      <c r="E293" s="76" t="s">
        <v>510</v>
      </c>
      <c r="G293" s="103" t="s">
        <v>1413</v>
      </c>
      <c r="H293" s="142"/>
    </row>
    <row r="294" spans="1:8" x14ac:dyDescent="0.25">
      <c r="A294" s="142"/>
      <c r="C294" s="103" t="s">
        <v>203</v>
      </c>
      <c r="E294" s="76" t="s">
        <v>511</v>
      </c>
      <c r="G294" s="103" t="s">
        <v>1414</v>
      </c>
      <c r="H294" s="142"/>
    </row>
    <row r="295" spans="1:8" x14ac:dyDescent="0.25">
      <c r="A295" s="142"/>
      <c r="C295" s="103" t="s">
        <v>1067</v>
      </c>
      <c r="E295" s="76" t="s">
        <v>512</v>
      </c>
      <c r="G295" s="103" t="s">
        <v>1415</v>
      </c>
      <c r="H295" s="142"/>
    </row>
    <row r="296" spans="1:8" x14ac:dyDescent="0.25">
      <c r="A296" s="142"/>
      <c r="C296" s="103" t="s">
        <v>1068</v>
      </c>
      <c r="E296" s="76" t="s">
        <v>513</v>
      </c>
      <c r="G296" s="103" t="s">
        <v>1416</v>
      </c>
      <c r="H296" s="142"/>
    </row>
    <row r="297" spans="1:8" x14ac:dyDescent="0.25">
      <c r="A297" s="142"/>
      <c r="B297" s="79" t="s">
        <v>1125</v>
      </c>
      <c r="C297" s="162" t="s">
        <v>1069</v>
      </c>
      <c r="E297" s="76" t="s">
        <v>514</v>
      </c>
      <c r="G297" s="103" t="s">
        <v>1417</v>
      </c>
      <c r="H297" s="142"/>
    </row>
    <row r="298" spans="1:8" x14ac:dyDescent="0.25">
      <c r="A298" s="142"/>
      <c r="B298" s="79" t="s">
        <v>1953</v>
      </c>
      <c r="C298" s="162" t="s">
        <v>1070</v>
      </c>
      <c r="E298" s="76" t="s">
        <v>515</v>
      </c>
      <c r="G298" s="103" t="s">
        <v>1418</v>
      </c>
      <c r="H298" s="142"/>
    </row>
    <row r="299" spans="1:8" x14ac:dyDescent="0.25">
      <c r="A299" s="142"/>
      <c r="B299" s="79" t="s">
        <v>1126</v>
      </c>
      <c r="C299" s="162" t="s">
        <v>1071</v>
      </c>
      <c r="E299" s="76" t="s">
        <v>516</v>
      </c>
      <c r="G299" s="103" t="s">
        <v>1419</v>
      </c>
      <c r="H299" s="142"/>
    </row>
    <row r="300" spans="1:8" x14ac:dyDescent="0.25">
      <c r="A300" s="142"/>
      <c r="C300" s="103" t="s">
        <v>1072</v>
      </c>
      <c r="E300" s="76" t="s">
        <v>517</v>
      </c>
      <c r="G300" s="103" t="s">
        <v>1420</v>
      </c>
      <c r="H300" s="142"/>
    </row>
    <row r="301" spans="1:8" x14ac:dyDescent="0.25">
      <c r="A301" s="142"/>
      <c r="B301" s="79" t="s">
        <v>1745</v>
      </c>
      <c r="C301" s="165" t="s">
        <v>1785</v>
      </c>
      <c r="D301" s="76" t="s">
        <v>944</v>
      </c>
      <c r="E301" s="165" t="s">
        <v>799</v>
      </c>
      <c r="G301" s="76"/>
      <c r="H301" s="142"/>
    </row>
    <row r="302" spans="1:8" x14ac:dyDescent="0.25">
      <c r="A302" s="142"/>
      <c r="B302" s="175" t="s">
        <v>1126</v>
      </c>
      <c r="C302" s="176" t="s">
        <v>1964</v>
      </c>
      <c r="G302" s="76"/>
      <c r="H302" s="142"/>
    </row>
    <row r="303" spans="1:8" x14ac:dyDescent="0.25">
      <c r="A303" s="142">
        <v>6</v>
      </c>
      <c r="B303" s="138" t="s">
        <v>1984</v>
      </c>
      <c r="C303" s="80" t="s">
        <v>204</v>
      </c>
      <c r="D303" s="80"/>
      <c r="E303" s="80">
        <v>165</v>
      </c>
      <c r="F303" s="187"/>
      <c r="G303" s="80">
        <v>165</v>
      </c>
      <c r="H303" s="142"/>
    </row>
    <row r="304" spans="1:8" x14ac:dyDescent="0.25">
      <c r="A304" s="142"/>
      <c r="B304" s="131"/>
      <c r="C304" s="76" t="s">
        <v>205</v>
      </c>
      <c r="D304" s="76" t="s">
        <v>2027</v>
      </c>
      <c r="E304" s="162" t="s">
        <v>518</v>
      </c>
      <c r="G304" s="103" t="s">
        <v>708</v>
      </c>
      <c r="H304" s="142"/>
    </row>
    <row r="305" spans="1:8" x14ac:dyDescent="0.25">
      <c r="A305" s="142"/>
      <c r="B305" s="79" t="s">
        <v>1745</v>
      </c>
      <c r="C305" s="162" t="s">
        <v>206</v>
      </c>
      <c r="D305" s="76" t="s">
        <v>2010</v>
      </c>
      <c r="E305" s="76" t="s">
        <v>519</v>
      </c>
      <c r="G305" s="103" t="s">
        <v>709</v>
      </c>
      <c r="H305" s="142"/>
    </row>
    <row r="306" spans="1:8" x14ac:dyDescent="0.25">
      <c r="A306" s="142"/>
      <c r="C306" s="76" t="s">
        <v>207</v>
      </c>
      <c r="E306" s="76" t="s">
        <v>520</v>
      </c>
      <c r="G306" s="103" t="s">
        <v>710</v>
      </c>
      <c r="H306" s="142"/>
    </row>
    <row r="307" spans="1:8" x14ac:dyDescent="0.25">
      <c r="A307" s="142"/>
      <c r="C307" s="76" t="s">
        <v>208</v>
      </c>
      <c r="D307" s="76" t="s">
        <v>2029</v>
      </c>
      <c r="E307" s="76" t="s">
        <v>521</v>
      </c>
      <c r="G307" s="103" t="s">
        <v>711</v>
      </c>
      <c r="H307" s="142"/>
    </row>
    <row r="308" spans="1:8" x14ac:dyDescent="0.25">
      <c r="A308" s="142"/>
      <c r="B308" s="79" t="s">
        <v>1745</v>
      </c>
      <c r="C308" s="162" t="s">
        <v>209</v>
      </c>
      <c r="E308" s="76" t="s">
        <v>522</v>
      </c>
      <c r="G308" s="103" t="s">
        <v>712</v>
      </c>
      <c r="H308" s="142"/>
    </row>
    <row r="309" spans="1:8" x14ac:dyDescent="0.25">
      <c r="A309" s="142"/>
      <c r="C309" s="76" t="s">
        <v>210</v>
      </c>
      <c r="D309" s="76" t="s">
        <v>2010</v>
      </c>
      <c r="E309" s="76" t="s">
        <v>523</v>
      </c>
      <c r="G309" s="103" t="s">
        <v>713</v>
      </c>
      <c r="H309" s="142"/>
    </row>
    <row r="310" spans="1:8" x14ac:dyDescent="0.25">
      <c r="A310" s="142"/>
      <c r="C310" s="76" t="s">
        <v>211</v>
      </c>
      <c r="D310" s="76" t="s">
        <v>2010</v>
      </c>
      <c r="E310" s="76" t="s">
        <v>524</v>
      </c>
      <c r="G310" s="103" t="s">
        <v>1421</v>
      </c>
      <c r="H310" s="142"/>
    </row>
    <row r="311" spans="1:8" x14ac:dyDescent="0.25">
      <c r="A311" s="142"/>
      <c r="C311" s="76" t="s">
        <v>212</v>
      </c>
      <c r="D311" s="76" t="s">
        <v>2026</v>
      </c>
      <c r="E311" s="162" t="s">
        <v>1777</v>
      </c>
      <c r="G311" s="103" t="s">
        <v>1422</v>
      </c>
      <c r="H311" s="142"/>
    </row>
    <row r="312" spans="1:8" x14ac:dyDescent="0.25">
      <c r="A312" s="142"/>
      <c r="C312" s="76" t="s">
        <v>213</v>
      </c>
      <c r="D312" s="76" t="s">
        <v>2010</v>
      </c>
      <c r="E312" s="76" t="s">
        <v>525</v>
      </c>
      <c r="G312" s="103" t="s">
        <v>1423</v>
      </c>
      <c r="H312" s="142"/>
    </row>
    <row r="313" spans="1:8" x14ac:dyDescent="0.25">
      <c r="A313" s="142"/>
      <c r="C313" s="76" t="s">
        <v>214</v>
      </c>
      <c r="D313" s="76" t="s">
        <v>2010</v>
      </c>
      <c r="E313" s="76" t="s">
        <v>1191</v>
      </c>
      <c r="G313" s="103" t="s">
        <v>1424</v>
      </c>
      <c r="H313" s="142"/>
    </row>
    <row r="314" spans="1:8" x14ac:dyDescent="0.25">
      <c r="A314" s="142"/>
      <c r="C314" s="76" t="s">
        <v>215</v>
      </c>
      <c r="E314" s="76" t="s">
        <v>1192</v>
      </c>
      <c r="G314" s="103" t="s">
        <v>714</v>
      </c>
      <c r="H314" s="142"/>
    </row>
    <row r="315" spans="1:8" x14ac:dyDescent="0.25">
      <c r="A315" s="142"/>
      <c r="C315" s="76" t="s">
        <v>216</v>
      </c>
      <c r="E315" s="76" t="s">
        <v>1193</v>
      </c>
      <c r="F315" s="177" t="s">
        <v>1746</v>
      </c>
      <c r="G315" s="162" t="s">
        <v>715</v>
      </c>
      <c r="H315" s="142"/>
    </row>
    <row r="316" spans="1:8" x14ac:dyDescent="0.25">
      <c r="A316" s="142"/>
      <c r="C316" s="76" t="s">
        <v>217</v>
      </c>
      <c r="E316" s="76" t="s">
        <v>526</v>
      </c>
      <c r="G316" s="103" t="s">
        <v>716</v>
      </c>
      <c r="H316" s="142"/>
    </row>
    <row r="317" spans="1:8" x14ac:dyDescent="0.25">
      <c r="A317" s="142"/>
      <c r="C317" s="76" t="s">
        <v>218</v>
      </c>
      <c r="D317" s="76" t="s">
        <v>2010</v>
      </c>
      <c r="E317" s="76" t="s">
        <v>527</v>
      </c>
      <c r="G317" s="103" t="s">
        <v>717</v>
      </c>
      <c r="H317" s="142"/>
    </row>
    <row r="318" spans="1:8" x14ac:dyDescent="0.25">
      <c r="A318" s="142"/>
      <c r="B318" s="79" t="s">
        <v>1746</v>
      </c>
      <c r="C318" s="162" t="s">
        <v>219</v>
      </c>
      <c r="E318" s="76" t="s">
        <v>528</v>
      </c>
      <c r="F318" s="177" t="s">
        <v>1746</v>
      </c>
      <c r="G318" s="162" t="s">
        <v>718</v>
      </c>
      <c r="H318" s="142"/>
    </row>
    <row r="319" spans="1:8" x14ac:dyDescent="0.25">
      <c r="A319" s="142"/>
      <c r="C319" s="76" t="s">
        <v>220</v>
      </c>
      <c r="D319" s="76" t="s">
        <v>2010</v>
      </c>
      <c r="E319" s="76" t="s">
        <v>529</v>
      </c>
      <c r="G319" s="103" t="s">
        <v>719</v>
      </c>
      <c r="H319" s="142"/>
    </row>
    <row r="320" spans="1:8" x14ac:dyDescent="0.25">
      <c r="A320" s="142"/>
      <c r="B320" s="79" t="s">
        <v>1994</v>
      </c>
      <c r="C320" s="162" t="s">
        <v>221</v>
      </c>
      <c r="D320" s="76" t="s">
        <v>2010</v>
      </c>
      <c r="E320" s="76" t="s">
        <v>530</v>
      </c>
      <c r="G320" s="103" t="s">
        <v>720</v>
      </c>
      <c r="H320" s="142"/>
    </row>
    <row r="321" spans="1:8" x14ac:dyDescent="0.25">
      <c r="A321" s="142"/>
      <c r="B321" s="79" t="s">
        <v>1746</v>
      </c>
      <c r="C321" s="162" t="s">
        <v>222</v>
      </c>
      <c r="D321" s="76" t="s">
        <v>2010</v>
      </c>
      <c r="E321" s="76" t="s">
        <v>1194</v>
      </c>
      <c r="G321" s="103" t="s">
        <v>721</v>
      </c>
      <c r="H321" s="142"/>
    </row>
    <row r="322" spans="1:8" x14ac:dyDescent="0.25">
      <c r="A322" s="142"/>
      <c r="C322" s="76" t="s">
        <v>223</v>
      </c>
      <c r="E322" s="76" t="s">
        <v>1195</v>
      </c>
      <c r="G322" s="103" t="s">
        <v>722</v>
      </c>
      <c r="H322" s="142"/>
    </row>
    <row r="323" spans="1:8" x14ac:dyDescent="0.25">
      <c r="A323" s="142"/>
      <c r="B323" s="79" t="s">
        <v>1746</v>
      </c>
      <c r="C323" s="162" t="s">
        <v>224</v>
      </c>
      <c r="E323" s="76" t="s">
        <v>1196</v>
      </c>
      <c r="G323" s="103" t="s">
        <v>723</v>
      </c>
      <c r="H323" s="142"/>
    </row>
    <row r="324" spans="1:8" x14ac:dyDescent="0.25">
      <c r="A324" s="142"/>
      <c r="C324" s="76" t="s">
        <v>225</v>
      </c>
      <c r="D324" s="76" t="s">
        <v>2010</v>
      </c>
      <c r="E324" s="76" t="s">
        <v>1197</v>
      </c>
      <c r="F324" s="177" t="s">
        <v>1747</v>
      </c>
      <c r="G324" s="162" t="s">
        <v>1778</v>
      </c>
      <c r="H324" s="142"/>
    </row>
    <row r="325" spans="1:8" x14ac:dyDescent="0.25">
      <c r="A325" s="142"/>
      <c r="C325" s="76" t="s">
        <v>226</v>
      </c>
      <c r="E325" s="76" t="s">
        <v>1198</v>
      </c>
      <c r="G325" s="103" t="s">
        <v>1425</v>
      </c>
      <c r="H325" s="142"/>
    </row>
    <row r="326" spans="1:8" x14ac:dyDescent="0.25">
      <c r="A326" s="142"/>
      <c r="C326" s="76" t="s">
        <v>227</v>
      </c>
      <c r="E326" s="76" t="s">
        <v>1199</v>
      </c>
      <c r="G326" s="103" t="s">
        <v>1426</v>
      </c>
      <c r="H326" s="142"/>
    </row>
    <row r="327" spans="1:8" x14ac:dyDescent="0.25">
      <c r="A327" s="142"/>
      <c r="B327" s="79" t="s">
        <v>1746</v>
      </c>
      <c r="C327" s="162" t="s">
        <v>228</v>
      </c>
      <c r="D327" s="76" t="s">
        <v>2010</v>
      </c>
      <c r="E327" s="76" t="s">
        <v>1200</v>
      </c>
      <c r="G327" s="103" t="s">
        <v>1427</v>
      </c>
      <c r="H327" s="142"/>
    </row>
    <row r="328" spans="1:8" x14ac:dyDescent="0.25">
      <c r="A328" s="142"/>
      <c r="C328" s="76" t="s">
        <v>229</v>
      </c>
      <c r="E328" s="76" t="s">
        <v>1201</v>
      </c>
      <c r="G328" s="103" t="s">
        <v>1428</v>
      </c>
      <c r="H328" s="142"/>
    </row>
    <row r="329" spans="1:8" x14ac:dyDescent="0.25">
      <c r="A329" s="142"/>
      <c r="C329" s="76" t="s">
        <v>230</v>
      </c>
      <c r="E329" s="76" t="s">
        <v>1202</v>
      </c>
      <c r="G329" s="103" t="s">
        <v>1429</v>
      </c>
      <c r="H329" s="142"/>
    </row>
    <row r="330" spans="1:8" x14ac:dyDescent="0.25">
      <c r="A330" s="142"/>
      <c r="B330" s="79" t="s">
        <v>1993</v>
      </c>
      <c r="C330" s="162" t="s">
        <v>231</v>
      </c>
      <c r="D330" s="76" t="s">
        <v>2010</v>
      </c>
      <c r="E330" s="76" t="s">
        <v>1203</v>
      </c>
      <c r="G330" s="103" t="s">
        <v>1430</v>
      </c>
      <c r="H330" s="142"/>
    </row>
    <row r="331" spans="1:8" x14ac:dyDescent="0.25">
      <c r="A331" s="142"/>
      <c r="C331" s="76" t="s">
        <v>232</v>
      </c>
      <c r="E331" s="76" t="s">
        <v>1204</v>
      </c>
      <c r="G331" s="103" t="s">
        <v>1431</v>
      </c>
      <c r="H331" s="142"/>
    </row>
    <row r="332" spans="1:8" x14ac:dyDescent="0.25">
      <c r="A332" s="142"/>
      <c r="C332" s="76" t="s">
        <v>233</v>
      </c>
      <c r="E332" s="76" t="s">
        <v>1205</v>
      </c>
      <c r="G332" s="103" t="s">
        <v>1432</v>
      </c>
      <c r="H332" s="142"/>
    </row>
    <row r="333" spans="1:8" x14ac:dyDescent="0.25">
      <c r="A333" s="142"/>
      <c r="B333" s="79" t="s">
        <v>1746</v>
      </c>
      <c r="C333" s="162" t="s">
        <v>234</v>
      </c>
      <c r="E333" s="76" t="s">
        <v>1206</v>
      </c>
      <c r="G333" s="103" t="s">
        <v>724</v>
      </c>
      <c r="H333" s="142"/>
    </row>
    <row r="334" spans="1:8" x14ac:dyDescent="0.25">
      <c r="A334" s="142"/>
      <c r="B334" s="175" t="s">
        <v>1746</v>
      </c>
      <c r="C334" s="176" t="s">
        <v>1965</v>
      </c>
      <c r="G334" s="103"/>
      <c r="H334" s="142"/>
    </row>
    <row r="335" spans="1:8" x14ac:dyDescent="0.25">
      <c r="A335" s="142"/>
      <c r="B335" s="175" t="s">
        <v>1966</v>
      </c>
      <c r="C335" s="176" t="s">
        <v>1967</v>
      </c>
      <c r="G335" s="103"/>
      <c r="H335" s="142"/>
    </row>
    <row r="336" spans="1:8" x14ac:dyDescent="0.25">
      <c r="A336" s="142">
        <v>2</v>
      </c>
      <c r="B336" s="138" t="s">
        <v>1735</v>
      </c>
      <c r="C336" s="80" t="s">
        <v>235</v>
      </c>
      <c r="D336" s="80"/>
      <c r="E336" s="80">
        <v>175</v>
      </c>
      <c r="F336" s="187"/>
      <c r="G336" s="80">
        <v>175</v>
      </c>
      <c r="H336" s="142"/>
    </row>
    <row r="337" spans="1:8" x14ac:dyDescent="0.25">
      <c r="A337" s="142"/>
      <c r="C337" s="76" t="s">
        <v>236</v>
      </c>
      <c r="D337" s="76" t="s">
        <v>2010</v>
      </c>
      <c r="E337" s="76" t="s">
        <v>531</v>
      </c>
      <c r="G337" s="103" t="s">
        <v>725</v>
      </c>
      <c r="H337" s="142"/>
    </row>
    <row r="338" spans="1:8" x14ac:dyDescent="0.25">
      <c r="A338" s="142"/>
      <c r="B338" s="79" t="s">
        <v>1498</v>
      </c>
      <c r="C338" s="162" t="s">
        <v>237</v>
      </c>
      <c r="D338" s="76" t="s">
        <v>2010</v>
      </c>
      <c r="E338" s="76" t="s">
        <v>532</v>
      </c>
      <c r="G338" s="103" t="s">
        <v>726</v>
      </c>
      <c r="H338" s="142"/>
    </row>
    <row r="339" spans="1:8" x14ac:dyDescent="0.25">
      <c r="A339" s="142"/>
      <c r="C339" s="76" t="s">
        <v>238</v>
      </c>
      <c r="E339" s="76" t="s">
        <v>533</v>
      </c>
      <c r="G339" s="103" t="s">
        <v>727</v>
      </c>
      <c r="H339" s="142"/>
    </row>
    <row r="340" spans="1:8" x14ac:dyDescent="0.25">
      <c r="A340" s="142"/>
      <c r="C340" s="76" t="s">
        <v>239</v>
      </c>
      <c r="D340" s="76" t="s">
        <v>2010</v>
      </c>
      <c r="E340" s="76" t="s">
        <v>534</v>
      </c>
      <c r="F340" s="177" t="s">
        <v>1497</v>
      </c>
      <c r="G340" s="162" t="s">
        <v>728</v>
      </c>
      <c r="H340" s="142"/>
    </row>
    <row r="341" spans="1:8" x14ac:dyDescent="0.25">
      <c r="A341" s="142"/>
      <c r="C341" s="76" t="s">
        <v>240</v>
      </c>
      <c r="D341" s="76" t="s">
        <v>2010</v>
      </c>
      <c r="E341" s="76" t="s">
        <v>535</v>
      </c>
      <c r="G341" s="103" t="s">
        <v>729</v>
      </c>
      <c r="H341" s="142"/>
    </row>
    <row r="342" spans="1:8" x14ac:dyDescent="0.25">
      <c r="A342" s="142"/>
      <c r="C342" s="76" t="s">
        <v>241</v>
      </c>
      <c r="E342" s="76" t="s">
        <v>1207</v>
      </c>
      <c r="G342" s="103" t="s">
        <v>730</v>
      </c>
      <c r="H342" s="142"/>
    </row>
    <row r="343" spans="1:8" x14ac:dyDescent="0.25">
      <c r="A343" s="142"/>
      <c r="C343" s="76" t="s">
        <v>242</v>
      </c>
      <c r="D343" s="76" t="s">
        <v>2010</v>
      </c>
      <c r="E343" s="76" t="s">
        <v>1208</v>
      </c>
      <c r="G343" s="103" t="s">
        <v>731</v>
      </c>
      <c r="H343" s="142"/>
    </row>
    <row r="344" spans="1:8" x14ac:dyDescent="0.25">
      <c r="A344" s="142"/>
      <c r="C344" s="76" t="s">
        <v>243</v>
      </c>
      <c r="D344" s="76" t="s">
        <v>2010</v>
      </c>
      <c r="E344" s="76" t="s">
        <v>1209</v>
      </c>
      <c r="G344" s="103" t="s">
        <v>732</v>
      </c>
      <c r="H344" s="142"/>
    </row>
    <row r="345" spans="1:8" x14ac:dyDescent="0.25">
      <c r="A345" s="142"/>
      <c r="C345" s="76" t="s">
        <v>244</v>
      </c>
      <c r="E345" s="76" t="s">
        <v>1210</v>
      </c>
      <c r="G345" s="103" t="s">
        <v>1433</v>
      </c>
      <c r="H345" s="142"/>
    </row>
    <row r="346" spans="1:8" x14ac:dyDescent="0.25">
      <c r="A346" s="142"/>
      <c r="C346" s="76" t="s">
        <v>245</v>
      </c>
      <c r="D346" s="76" t="s">
        <v>2028</v>
      </c>
      <c r="E346" s="76" t="s">
        <v>1211</v>
      </c>
      <c r="G346" s="103" t="s">
        <v>1434</v>
      </c>
      <c r="H346" s="142"/>
    </row>
    <row r="347" spans="1:8" x14ac:dyDescent="0.25">
      <c r="A347" s="142"/>
      <c r="C347" s="76" t="s">
        <v>246</v>
      </c>
      <c r="D347" s="76" t="s">
        <v>2010</v>
      </c>
      <c r="E347" s="76" t="s">
        <v>1212</v>
      </c>
      <c r="F347" s="177" t="s">
        <v>1497</v>
      </c>
      <c r="G347" s="162" t="s">
        <v>1435</v>
      </c>
      <c r="H347" s="142"/>
    </row>
    <row r="348" spans="1:8" x14ac:dyDescent="0.25">
      <c r="A348" s="142"/>
      <c r="C348" s="76" t="s">
        <v>247</v>
      </c>
      <c r="E348" s="76" t="s">
        <v>1213</v>
      </c>
      <c r="G348" s="103" t="s">
        <v>1436</v>
      </c>
      <c r="H348" s="142"/>
    </row>
    <row r="349" spans="1:8" x14ac:dyDescent="0.25">
      <c r="A349" s="142"/>
      <c r="B349" s="79" t="s">
        <v>1499</v>
      </c>
      <c r="C349" s="162" t="s">
        <v>248</v>
      </c>
      <c r="D349" s="76" t="s">
        <v>2010</v>
      </c>
      <c r="E349" s="76" t="s">
        <v>1214</v>
      </c>
      <c r="G349" s="103" t="s">
        <v>1437</v>
      </c>
      <c r="H349" s="142"/>
    </row>
    <row r="350" spans="1:8" x14ac:dyDescent="0.25">
      <c r="A350" s="142"/>
      <c r="C350" s="76" t="s">
        <v>249</v>
      </c>
      <c r="D350" s="76" t="s">
        <v>2010</v>
      </c>
      <c r="E350" s="76" t="s">
        <v>1215</v>
      </c>
      <c r="G350" s="103" t="s">
        <v>1438</v>
      </c>
      <c r="H350" s="142"/>
    </row>
    <row r="351" spans="1:8" x14ac:dyDescent="0.25">
      <c r="A351" s="142"/>
      <c r="C351" s="76" t="s">
        <v>250</v>
      </c>
      <c r="E351" s="76" t="s">
        <v>1216</v>
      </c>
      <c r="G351" s="103" t="s">
        <v>1439</v>
      </c>
      <c r="H351" s="142"/>
    </row>
    <row r="352" spans="1:8" x14ac:dyDescent="0.25">
      <c r="A352" s="142"/>
      <c r="C352" s="76" t="s">
        <v>251</v>
      </c>
      <c r="E352" s="76" t="s">
        <v>1217</v>
      </c>
      <c r="G352" s="103" t="s">
        <v>1440</v>
      </c>
      <c r="H352" s="142"/>
    </row>
    <row r="353" spans="1:8" x14ac:dyDescent="0.25">
      <c r="A353" s="142"/>
      <c r="C353" s="76" t="s">
        <v>252</v>
      </c>
      <c r="E353" s="76" t="s">
        <v>1218</v>
      </c>
      <c r="G353" s="103" t="s">
        <v>1441</v>
      </c>
      <c r="H353" s="142"/>
    </row>
    <row r="354" spans="1:8" x14ac:dyDescent="0.25">
      <c r="A354" s="142"/>
      <c r="C354" s="76" t="s">
        <v>253</v>
      </c>
      <c r="E354" s="76" t="s">
        <v>1219</v>
      </c>
      <c r="G354" s="103" t="s">
        <v>1442</v>
      </c>
      <c r="H354" s="142"/>
    </row>
    <row r="355" spans="1:8" x14ac:dyDescent="0.25">
      <c r="A355" s="142"/>
      <c r="B355" s="79" t="s">
        <v>1497</v>
      </c>
      <c r="C355" s="162" t="s">
        <v>254</v>
      </c>
      <c r="D355" s="76" t="s">
        <v>2010</v>
      </c>
      <c r="E355" s="76" t="s">
        <v>1220</v>
      </c>
      <c r="G355" s="103" t="s">
        <v>1443</v>
      </c>
      <c r="H355" s="142"/>
    </row>
    <row r="356" spans="1:8" x14ac:dyDescent="0.25">
      <c r="A356" s="142"/>
      <c r="C356" s="76" t="s">
        <v>255</v>
      </c>
      <c r="E356" s="76" t="s">
        <v>1221</v>
      </c>
      <c r="G356" s="103" t="s">
        <v>1444</v>
      </c>
      <c r="H356" s="142"/>
    </row>
    <row r="357" spans="1:8" x14ac:dyDescent="0.25">
      <c r="A357" s="142"/>
      <c r="C357" s="76" t="s">
        <v>256</v>
      </c>
      <c r="E357" s="76" t="s">
        <v>1222</v>
      </c>
      <c r="G357" s="103" t="s">
        <v>733</v>
      </c>
      <c r="H357" s="142"/>
    </row>
    <row r="358" spans="1:8" x14ac:dyDescent="0.25">
      <c r="A358" s="142"/>
      <c r="B358" s="79" t="s">
        <v>1497</v>
      </c>
      <c r="C358" s="162" t="s">
        <v>257</v>
      </c>
      <c r="E358" s="76" t="s">
        <v>1223</v>
      </c>
      <c r="G358" s="103" t="s">
        <v>1445</v>
      </c>
      <c r="H358" s="142"/>
    </row>
    <row r="359" spans="1:8" x14ac:dyDescent="0.25">
      <c r="A359" s="142"/>
      <c r="C359" s="76" t="s">
        <v>258</v>
      </c>
      <c r="D359" s="76" t="s">
        <v>2010</v>
      </c>
      <c r="E359" s="76" t="s">
        <v>1224</v>
      </c>
      <c r="G359" s="103" t="s">
        <v>1446</v>
      </c>
      <c r="H359" s="142"/>
    </row>
    <row r="360" spans="1:8" x14ac:dyDescent="0.25">
      <c r="A360" s="142"/>
      <c r="C360" s="76" t="s">
        <v>259</v>
      </c>
      <c r="E360" s="76" t="s">
        <v>1225</v>
      </c>
      <c r="G360" s="103" t="s">
        <v>734</v>
      </c>
      <c r="H360" s="142"/>
    </row>
    <row r="361" spans="1:8" x14ac:dyDescent="0.25">
      <c r="A361" s="142"/>
      <c r="C361" s="76" t="s">
        <v>260</v>
      </c>
      <c r="D361" s="76" t="s">
        <v>1739</v>
      </c>
      <c r="E361" s="162" t="s">
        <v>1226</v>
      </c>
      <c r="G361" s="103" t="s">
        <v>735</v>
      </c>
      <c r="H361" s="142"/>
    </row>
    <row r="362" spans="1:8" x14ac:dyDescent="0.25">
      <c r="A362" s="142"/>
      <c r="C362" s="76" t="s">
        <v>261</v>
      </c>
      <c r="E362" s="76" t="s">
        <v>1227</v>
      </c>
      <c r="G362" s="103" t="s">
        <v>736</v>
      </c>
      <c r="H362" s="142"/>
    </row>
    <row r="363" spans="1:8" x14ac:dyDescent="0.25">
      <c r="A363" s="142"/>
      <c r="C363" s="76" t="s">
        <v>262</v>
      </c>
      <c r="E363" s="76" t="s">
        <v>1228</v>
      </c>
      <c r="G363" s="103" t="s">
        <v>737</v>
      </c>
      <c r="H363" s="142"/>
    </row>
    <row r="364" spans="1:8" x14ac:dyDescent="0.25">
      <c r="A364" s="142"/>
      <c r="B364" s="79" t="s">
        <v>1499</v>
      </c>
      <c r="C364" s="162" t="s">
        <v>263</v>
      </c>
      <c r="E364" s="76" t="s">
        <v>1229</v>
      </c>
      <c r="G364" s="103" t="s">
        <v>738</v>
      </c>
      <c r="H364" s="142"/>
    </row>
    <row r="365" spans="1:8" x14ac:dyDescent="0.25">
      <c r="A365" s="142"/>
      <c r="C365" s="76" t="s">
        <v>264</v>
      </c>
      <c r="D365" s="76" t="s">
        <v>2010</v>
      </c>
      <c r="E365" s="76" t="s">
        <v>1230</v>
      </c>
      <c r="G365" s="103" t="s">
        <v>1447</v>
      </c>
      <c r="H365" s="142"/>
    </row>
    <row r="366" spans="1:8" x14ac:dyDescent="0.25">
      <c r="A366" s="142"/>
      <c r="C366" s="76" t="s">
        <v>265</v>
      </c>
      <c r="E366" s="76" t="s">
        <v>1231</v>
      </c>
      <c r="G366" s="103" t="s">
        <v>1448</v>
      </c>
      <c r="H366" s="142"/>
    </row>
    <row r="367" spans="1:8" x14ac:dyDescent="0.25">
      <c r="A367" s="142"/>
      <c r="C367" s="76"/>
      <c r="G367" s="76"/>
      <c r="H367" s="142"/>
    </row>
    <row r="368" spans="1:8" x14ac:dyDescent="0.25">
      <c r="A368" s="142">
        <v>5</v>
      </c>
      <c r="B368" s="138" t="s">
        <v>1769</v>
      </c>
      <c r="C368" s="80">
        <v>190</v>
      </c>
      <c r="D368" s="80"/>
      <c r="E368" s="80" t="s">
        <v>536</v>
      </c>
      <c r="F368" s="187"/>
      <c r="G368" s="80" t="s">
        <v>1232</v>
      </c>
      <c r="H368" s="142"/>
    </row>
    <row r="369" spans="1:8" x14ac:dyDescent="0.25">
      <c r="A369" s="142"/>
      <c r="B369" s="79" t="s">
        <v>1737</v>
      </c>
      <c r="C369" s="162" t="s">
        <v>266</v>
      </c>
      <c r="D369" s="76" t="s">
        <v>2010</v>
      </c>
      <c r="E369" s="76" t="s">
        <v>537</v>
      </c>
      <c r="G369" s="103" t="s">
        <v>739</v>
      </c>
      <c r="H369" s="142"/>
    </row>
    <row r="370" spans="1:8" x14ac:dyDescent="0.25">
      <c r="A370" s="142"/>
      <c r="C370" s="103" t="s">
        <v>267</v>
      </c>
      <c r="D370" s="76" t="s">
        <v>2010</v>
      </c>
      <c r="E370" s="76" t="s">
        <v>538</v>
      </c>
      <c r="G370" s="103" t="s">
        <v>740</v>
      </c>
      <c r="H370" s="142"/>
    </row>
    <row r="371" spans="1:8" x14ac:dyDescent="0.25">
      <c r="A371" s="142"/>
      <c r="C371" s="103" t="s">
        <v>268</v>
      </c>
      <c r="D371" s="76" t="s">
        <v>2010</v>
      </c>
      <c r="E371" s="76" t="s">
        <v>539</v>
      </c>
      <c r="G371" s="103" t="s">
        <v>741</v>
      </c>
      <c r="H371" s="142"/>
    </row>
    <row r="372" spans="1:8" x14ac:dyDescent="0.25">
      <c r="A372" s="142"/>
      <c r="B372" s="79" t="s">
        <v>1737</v>
      </c>
      <c r="C372" s="162" t="s">
        <v>1073</v>
      </c>
      <c r="D372" s="76" t="s">
        <v>2010</v>
      </c>
      <c r="E372" s="76" t="s">
        <v>540</v>
      </c>
      <c r="G372" s="103" t="s">
        <v>742</v>
      </c>
      <c r="H372" s="142"/>
    </row>
    <row r="373" spans="1:8" x14ac:dyDescent="0.25">
      <c r="A373" s="142"/>
      <c r="C373" s="103" t="s">
        <v>269</v>
      </c>
      <c r="D373" s="76" t="s">
        <v>2010</v>
      </c>
      <c r="E373" s="76" t="s">
        <v>541</v>
      </c>
      <c r="G373" s="103" t="s">
        <v>743</v>
      </c>
      <c r="H373" s="142"/>
    </row>
    <row r="374" spans="1:8" x14ac:dyDescent="0.25">
      <c r="A374" s="142"/>
      <c r="B374" s="79" t="s">
        <v>1996</v>
      </c>
      <c r="C374" s="162" t="s">
        <v>270</v>
      </c>
      <c r="D374" s="76" t="s">
        <v>2010</v>
      </c>
      <c r="E374" s="76" t="s">
        <v>542</v>
      </c>
      <c r="G374" s="103" t="s">
        <v>744</v>
      </c>
      <c r="H374" s="142"/>
    </row>
    <row r="375" spans="1:8" x14ac:dyDescent="0.25">
      <c r="A375" s="142"/>
      <c r="C375" s="103" t="s">
        <v>271</v>
      </c>
      <c r="D375" s="76" t="s">
        <v>2010</v>
      </c>
      <c r="E375" s="76" t="s">
        <v>543</v>
      </c>
      <c r="G375" s="103" t="s">
        <v>745</v>
      </c>
      <c r="H375" s="142"/>
    </row>
    <row r="376" spans="1:8" x14ac:dyDescent="0.25">
      <c r="A376" s="142"/>
      <c r="C376" s="103" t="s">
        <v>272</v>
      </c>
      <c r="D376" s="76" t="s">
        <v>2010</v>
      </c>
      <c r="E376" s="76" t="s">
        <v>544</v>
      </c>
      <c r="G376" s="103" t="s">
        <v>746</v>
      </c>
      <c r="H376" s="142"/>
    </row>
    <row r="377" spans="1:8" x14ac:dyDescent="0.25">
      <c r="A377" s="142"/>
      <c r="C377" s="103" t="s">
        <v>273</v>
      </c>
      <c r="E377" s="76" t="s">
        <v>1233</v>
      </c>
      <c r="G377" s="103" t="s">
        <v>747</v>
      </c>
      <c r="H377" s="142"/>
    </row>
    <row r="378" spans="1:8" x14ac:dyDescent="0.25">
      <c r="A378" s="142"/>
      <c r="C378" s="103" t="s">
        <v>274</v>
      </c>
      <c r="D378" s="76" t="s">
        <v>2029</v>
      </c>
      <c r="E378" s="76" t="s">
        <v>1234</v>
      </c>
      <c r="G378" s="103" t="s">
        <v>748</v>
      </c>
      <c r="H378" s="142"/>
    </row>
    <row r="379" spans="1:8" x14ac:dyDescent="0.25">
      <c r="A379" s="142"/>
      <c r="B379" s="79" t="s">
        <v>1995</v>
      </c>
      <c r="C379" s="103" t="s">
        <v>275</v>
      </c>
      <c r="D379" s="76" t="s">
        <v>2010</v>
      </c>
      <c r="E379" s="76" t="s">
        <v>1235</v>
      </c>
      <c r="G379" s="103" t="s">
        <v>1449</v>
      </c>
      <c r="H379" s="142"/>
    </row>
    <row r="380" spans="1:8" x14ac:dyDescent="0.25">
      <c r="A380" s="142"/>
      <c r="B380" s="79" t="s">
        <v>1739</v>
      </c>
      <c r="C380" s="162" t="s">
        <v>1074</v>
      </c>
      <c r="D380" s="76" t="s">
        <v>2010</v>
      </c>
      <c r="E380" s="76" t="s">
        <v>1236</v>
      </c>
      <c r="G380" s="103" t="s">
        <v>1450</v>
      </c>
      <c r="H380" s="142"/>
    </row>
    <row r="381" spans="1:8" x14ac:dyDescent="0.25">
      <c r="A381" s="142"/>
      <c r="C381" s="103" t="s">
        <v>1075</v>
      </c>
      <c r="E381" s="76" t="s">
        <v>1237</v>
      </c>
      <c r="G381" s="103" t="s">
        <v>1451</v>
      </c>
      <c r="H381" s="142"/>
    </row>
    <row r="382" spans="1:8" x14ac:dyDescent="0.25">
      <c r="A382" s="142"/>
      <c r="C382" s="103" t="s">
        <v>1076</v>
      </c>
      <c r="D382" s="76" t="s">
        <v>2010</v>
      </c>
      <c r="E382" s="76" t="s">
        <v>1238</v>
      </c>
      <c r="G382" s="103" t="s">
        <v>1452</v>
      </c>
      <c r="H382" s="142"/>
    </row>
    <row r="383" spans="1:8" x14ac:dyDescent="0.25">
      <c r="A383" s="142"/>
      <c r="C383" s="103" t="s">
        <v>1077</v>
      </c>
      <c r="E383" s="76" t="s">
        <v>1239</v>
      </c>
      <c r="G383" s="103" t="s">
        <v>1453</v>
      </c>
      <c r="H383" s="142"/>
    </row>
    <row r="384" spans="1:8" x14ac:dyDescent="0.25">
      <c r="A384" s="142"/>
      <c r="C384" s="103" t="s">
        <v>1078</v>
      </c>
      <c r="E384" s="76" t="s">
        <v>1240</v>
      </c>
      <c r="G384" s="103" t="s">
        <v>1454</v>
      </c>
      <c r="H384" s="142"/>
    </row>
    <row r="385" spans="1:8" x14ac:dyDescent="0.25">
      <c r="A385" s="142"/>
      <c r="C385" s="103" t="s">
        <v>276</v>
      </c>
      <c r="E385" s="76" t="s">
        <v>1241</v>
      </c>
      <c r="G385" s="103" t="s">
        <v>1455</v>
      </c>
      <c r="H385" s="142"/>
    </row>
    <row r="386" spans="1:8" x14ac:dyDescent="0.25">
      <c r="A386" s="142"/>
      <c r="B386" s="79" t="s">
        <v>1739</v>
      </c>
      <c r="C386" s="162" t="s">
        <v>277</v>
      </c>
      <c r="D386" s="76" t="s">
        <v>2010</v>
      </c>
      <c r="E386" s="76" t="s">
        <v>545</v>
      </c>
      <c r="G386" s="103" t="s">
        <v>1456</v>
      </c>
      <c r="H386" s="142"/>
    </row>
    <row r="387" spans="1:8" x14ac:dyDescent="0.25">
      <c r="A387" s="142"/>
      <c r="C387" s="103" t="s">
        <v>278</v>
      </c>
      <c r="E387" s="76" t="s">
        <v>546</v>
      </c>
      <c r="G387" s="103" t="s">
        <v>1457</v>
      </c>
      <c r="H387" s="142"/>
    </row>
    <row r="388" spans="1:8" x14ac:dyDescent="0.25">
      <c r="A388" s="142"/>
      <c r="C388" s="103" t="s">
        <v>279</v>
      </c>
      <c r="D388" s="76" t="s">
        <v>2010</v>
      </c>
      <c r="E388" s="76" t="s">
        <v>1242</v>
      </c>
      <c r="G388" s="103" t="s">
        <v>1458</v>
      </c>
      <c r="H388" s="142"/>
    </row>
    <row r="389" spans="1:8" x14ac:dyDescent="0.25">
      <c r="A389" s="142"/>
      <c r="C389" s="103" t="s">
        <v>280</v>
      </c>
      <c r="D389" s="76" t="s">
        <v>2010</v>
      </c>
      <c r="E389" s="76" t="s">
        <v>1243</v>
      </c>
      <c r="F389" s="177" t="s">
        <v>1739</v>
      </c>
      <c r="G389" s="162" t="s">
        <v>1459</v>
      </c>
      <c r="H389" s="142"/>
    </row>
    <row r="390" spans="1:8" x14ac:dyDescent="0.25">
      <c r="A390" s="142"/>
      <c r="C390" s="103" t="s">
        <v>281</v>
      </c>
      <c r="E390" s="76" t="s">
        <v>1244</v>
      </c>
      <c r="G390" s="103" t="s">
        <v>1460</v>
      </c>
      <c r="H390" s="142"/>
    </row>
    <row r="391" spans="1:8" x14ac:dyDescent="0.25">
      <c r="A391" s="142"/>
      <c r="C391" s="103" t="s">
        <v>282</v>
      </c>
      <c r="E391" s="76" t="s">
        <v>1245</v>
      </c>
      <c r="G391" s="103" t="s">
        <v>1461</v>
      </c>
      <c r="H391" s="142"/>
    </row>
    <row r="392" spans="1:8" x14ac:dyDescent="0.25">
      <c r="A392" s="142"/>
      <c r="C392" s="103" t="s">
        <v>283</v>
      </c>
      <c r="E392" s="76" t="s">
        <v>1246</v>
      </c>
      <c r="G392" s="103" t="s">
        <v>1462</v>
      </c>
      <c r="H392" s="142"/>
    </row>
    <row r="393" spans="1:8" x14ac:dyDescent="0.25">
      <c r="A393" s="142"/>
      <c r="C393" s="103" t="s">
        <v>1079</v>
      </c>
      <c r="E393" s="76" t="s">
        <v>1247</v>
      </c>
      <c r="G393" s="103" t="s">
        <v>1463</v>
      </c>
      <c r="H393" s="142"/>
    </row>
    <row r="394" spans="1:8" x14ac:dyDescent="0.25">
      <c r="A394" s="142"/>
      <c r="C394" s="103" t="s">
        <v>1080</v>
      </c>
      <c r="E394" s="76" t="s">
        <v>547</v>
      </c>
      <c r="G394" s="103" t="s">
        <v>1464</v>
      </c>
      <c r="H394" s="142"/>
    </row>
    <row r="395" spans="1:8" x14ac:dyDescent="0.25">
      <c r="A395" s="142"/>
      <c r="C395" s="103" t="s">
        <v>1081</v>
      </c>
      <c r="E395" s="76" t="s">
        <v>548</v>
      </c>
      <c r="G395" s="103" t="s">
        <v>1465</v>
      </c>
      <c r="H395" s="142"/>
    </row>
    <row r="396" spans="1:8" x14ac:dyDescent="0.25">
      <c r="A396" s="142"/>
      <c r="C396" s="103" t="s">
        <v>1082</v>
      </c>
      <c r="E396" s="76" t="s">
        <v>549</v>
      </c>
      <c r="F396" s="177" t="s">
        <v>1499</v>
      </c>
      <c r="G396" s="162" t="s">
        <v>1466</v>
      </c>
      <c r="H396" s="142"/>
    </row>
    <row r="397" spans="1:8" x14ac:dyDescent="0.25">
      <c r="A397" s="142"/>
      <c r="C397" s="103" t="s">
        <v>1083</v>
      </c>
      <c r="E397" s="76" t="s">
        <v>550</v>
      </c>
      <c r="G397" s="103" t="s">
        <v>1467</v>
      </c>
      <c r="H397" s="142"/>
    </row>
    <row r="398" spans="1:8" x14ac:dyDescent="0.25">
      <c r="A398" s="142"/>
      <c r="C398" s="103" t="s">
        <v>1084</v>
      </c>
      <c r="E398" s="76" t="s">
        <v>551</v>
      </c>
      <c r="G398" s="103" t="s">
        <v>1468</v>
      </c>
      <c r="H398" s="142"/>
    </row>
    <row r="399" spans="1:8" x14ac:dyDescent="0.25">
      <c r="A399" s="142"/>
      <c r="B399" s="79" t="s">
        <v>1737</v>
      </c>
      <c r="C399" s="165" t="s">
        <v>1738</v>
      </c>
      <c r="D399" s="76" t="s">
        <v>1500</v>
      </c>
      <c r="E399" s="165" t="s">
        <v>1786</v>
      </c>
      <c r="G399" s="76"/>
      <c r="H399" s="142"/>
    </row>
    <row r="400" spans="1:8" x14ac:dyDescent="0.25">
      <c r="A400" s="142"/>
      <c r="C400" s="76"/>
      <c r="G400" s="76"/>
      <c r="H400" s="142"/>
    </row>
    <row r="401" spans="1:8" x14ac:dyDescent="0.25">
      <c r="A401" s="142">
        <v>3</v>
      </c>
      <c r="B401" s="138" t="s">
        <v>1818</v>
      </c>
      <c r="C401" s="80">
        <v>215</v>
      </c>
      <c r="D401" s="80"/>
      <c r="E401" s="80">
        <v>215</v>
      </c>
      <c r="F401" s="187"/>
      <c r="G401" s="80">
        <v>215</v>
      </c>
      <c r="H401" s="142"/>
    </row>
    <row r="402" spans="1:8" x14ac:dyDescent="0.25">
      <c r="A402" s="142"/>
      <c r="C402" s="103" t="s">
        <v>284</v>
      </c>
      <c r="D402" s="76" t="s">
        <v>2010</v>
      </c>
      <c r="E402" s="76" t="s">
        <v>552</v>
      </c>
      <c r="G402" s="103" t="s">
        <v>749</v>
      </c>
      <c r="H402" s="142"/>
    </row>
    <row r="403" spans="1:8" x14ac:dyDescent="0.25">
      <c r="A403" s="142"/>
      <c r="C403" s="103" t="s">
        <v>285</v>
      </c>
      <c r="D403" s="76" t="s">
        <v>2010</v>
      </c>
      <c r="E403" s="76" t="s">
        <v>553</v>
      </c>
      <c r="G403" s="103" t="s">
        <v>750</v>
      </c>
      <c r="H403" s="142"/>
    </row>
    <row r="404" spans="1:8" x14ac:dyDescent="0.25">
      <c r="A404" s="142"/>
      <c r="C404" s="103" t="s">
        <v>286</v>
      </c>
      <c r="D404" s="76" t="s">
        <v>2010</v>
      </c>
      <c r="E404" s="76" t="s">
        <v>554</v>
      </c>
      <c r="G404" s="103" t="s">
        <v>1469</v>
      </c>
      <c r="H404" s="142"/>
    </row>
    <row r="405" spans="1:8" x14ac:dyDescent="0.25">
      <c r="A405" s="142"/>
      <c r="C405" s="103" t="s">
        <v>287</v>
      </c>
      <c r="D405" s="76" t="s">
        <v>2010</v>
      </c>
      <c r="E405" s="76" t="s">
        <v>555</v>
      </c>
      <c r="G405" s="103" t="s">
        <v>1470</v>
      </c>
      <c r="H405" s="142"/>
    </row>
    <row r="406" spans="1:8" x14ac:dyDescent="0.25">
      <c r="A406" s="142"/>
      <c r="C406" s="103" t="s">
        <v>288</v>
      </c>
      <c r="D406" s="76" t="s">
        <v>2010</v>
      </c>
      <c r="E406" s="76" t="s">
        <v>1248</v>
      </c>
      <c r="G406" s="103" t="s">
        <v>1471</v>
      </c>
      <c r="H406" s="142"/>
    </row>
    <row r="407" spans="1:8" x14ac:dyDescent="0.25">
      <c r="A407" s="142"/>
      <c r="C407" s="103" t="s">
        <v>289</v>
      </c>
      <c r="D407" s="76" t="s">
        <v>2010</v>
      </c>
      <c r="E407" s="76" t="s">
        <v>1249</v>
      </c>
      <c r="G407" s="103" t="s">
        <v>1472</v>
      </c>
      <c r="H407" s="142"/>
    </row>
    <row r="408" spans="1:8" x14ac:dyDescent="0.25">
      <c r="A408" s="142"/>
      <c r="C408" s="103" t="s">
        <v>290</v>
      </c>
      <c r="D408" s="76" t="s">
        <v>2010</v>
      </c>
      <c r="E408" s="76" t="s">
        <v>1250</v>
      </c>
      <c r="G408" s="103" t="s">
        <v>1473</v>
      </c>
      <c r="H408" s="142"/>
    </row>
    <row r="409" spans="1:8" x14ac:dyDescent="0.25">
      <c r="A409" s="142"/>
      <c r="C409" s="103" t="s">
        <v>291</v>
      </c>
      <c r="E409" s="76" t="s">
        <v>1251</v>
      </c>
      <c r="G409" s="103" t="s">
        <v>1474</v>
      </c>
      <c r="H409" s="142"/>
    </row>
    <row r="410" spans="1:8" x14ac:dyDescent="0.25">
      <c r="A410" s="142"/>
      <c r="B410" s="79" t="s">
        <v>1500</v>
      </c>
      <c r="C410" s="162" t="s">
        <v>1085</v>
      </c>
      <c r="D410" s="76" t="s">
        <v>2010</v>
      </c>
      <c r="E410" s="76" t="s">
        <v>1252</v>
      </c>
      <c r="G410" s="103" t="s">
        <v>1475</v>
      </c>
      <c r="H410" s="142"/>
    </row>
    <row r="411" spans="1:8" x14ac:dyDescent="0.25">
      <c r="A411" s="142"/>
      <c r="C411" s="103" t="s">
        <v>1086</v>
      </c>
      <c r="E411" s="76" t="s">
        <v>556</v>
      </c>
      <c r="G411" s="103" t="s">
        <v>1476</v>
      </c>
      <c r="H411" s="142"/>
    </row>
    <row r="412" spans="1:8" x14ac:dyDescent="0.25">
      <c r="A412" s="142"/>
      <c r="C412" s="103" t="s">
        <v>1087</v>
      </c>
      <c r="D412" s="76" t="s">
        <v>2010</v>
      </c>
      <c r="E412" s="76" t="s">
        <v>1253</v>
      </c>
      <c r="G412" s="103" t="s">
        <v>1477</v>
      </c>
      <c r="H412" s="142"/>
    </row>
    <row r="413" spans="1:8" x14ac:dyDescent="0.25">
      <c r="A413" s="142"/>
      <c r="C413" s="103" t="s">
        <v>1088</v>
      </c>
      <c r="E413" s="76" t="s">
        <v>1254</v>
      </c>
      <c r="G413" s="103" t="s">
        <v>1478</v>
      </c>
      <c r="H413" s="142"/>
    </row>
    <row r="414" spans="1:8" x14ac:dyDescent="0.25">
      <c r="A414" s="142"/>
      <c r="C414" s="103" t="s">
        <v>1089</v>
      </c>
      <c r="D414" s="76" t="s">
        <v>2010</v>
      </c>
      <c r="E414" s="76" t="s">
        <v>1255</v>
      </c>
      <c r="G414" s="103" t="s">
        <v>1479</v>
      </c>
      <c r="H414" s="142"/>
    </row>
    <row r="415" spans="1:8" x14ac:dyDescent="0.25">
      <c r="A415" s="142"/>
      <c r="C415" s="103" t="s">
        <v>1090</v>
      </c>
      <c r="E415" s="76" t="s">
        <v>1256</v>
      </c>
      <c r="G415" s="103" t="s">
        <v>1480</v>
      </c>
      <c r="H415" s="142"/>
    </row>
    <row r="416" spans="1:8" x14ac:dyDescent="0.25">
      <c r="A416" s="142"/>
      <c r="C416" s="103" t="s">
        <v>1091</v>
      </c>
      <c r="E416" s="76" t="s">
        <v>1257</v>
      </c>
      <c r="G416" s="103" t="s">
        <v>1481</v>
      </c>
      <c r="H416" s="142"/>
    </row>
    <row r="417" spans="1:8" x14ac:dyDescent="0.25">
      <c r="A417" s="142"/>
      <c r="B417" s="79" t="s">
        <v>1500</v>
      </c>
      <c r="C417" s="162" t="s">
        <v>1092</v>
      </c>
      <c r="D417" s="76" t="s">
        <v>2010</v>
      </c>
      <c r="E417" s="76" t="s">
        <v>1258</v>
      </c>
      <c r="G417" s="103" t="s">
        <v>751</v>
      </c>
      <c r="H417" s="142"/>
    </row>
    <row r="418" spans="1:8" x14ac:dyDescent="0.25">
      <c r="A418" s="142"/>
      <c r="C418" s="103" t="s">
        <v>1093</v>
      </c>
      <c r="D418" s="76" t="s">
        <v>2010</v>
      </c>
      <c r="E418" s="76" t="s">
        <v>1259</v>
      </c>
      <c r="G418" s="103" t="s">
        <v>1482</v>
      </c>
      <c r="H418" s="142"/>
    </row>
    <row r="419" spans="1:8" x14ac:dyDescent="0.25">
      <c r="A419" s="142"/>
      <c r="B419" s="79" t="s">
        <v>1954</v>
      </c>
      <c r="C419" s="162" t="s">
        <v>1094</v>
      </c>
      <c r="E419" s="76" t="s">
        <v>1260</v>
      </c>
      <c r="G419" s="103" t="s">
        <v>1483</v>
      </c>
      <c r="H419" s="142"/>
    </row>
    <row r="420" spans="1:8" x14ac:dyDescent="0.25">
      <c r="A420" s="142"/>
      <c r="C420" s="103" t="s">
        <v>1095</v>
      </c>
      <c r="E420" s="76" t="s">
        <v>1261</v>
      </c>
      <c r="G420" s="103" t="s">
        <v>1484</v>
      </c>
      <c r="H420" s="142"/>
    </row>
    <row r="421" spans="1:8" x14ac:dyDescent="0.25">
      <c r="A421" s="142"/>
      <c r="C421" s="103" t="s">
        <v>1096</v>
      </c>
      <c r="E421" s="76" t="s">
        <v>1262</v>
      </c>
      <c r="G421" s="103" t="s">
        <v>1485</v>
      </c>
      <c r="H421" s="142"/>
    </row>
    <row r="422" spans="1:8" x14ac:dyDescent="0.25">
      <c r="A422" s="142"/>
      <c r="C422" s="103" t="s">
        <v>1097</v>
      </c>
      <c r="E422" s="76" t="s">
        <v>1263</v>
      </c>
      <c r="G422" s="103" t="s">
        <v>1486</v>
      </c>
      <c r="H422" s="142"/>
    </row>
    <row r="423" spans="1:8" x14ac:dyDescent="0.25">
      <c r="A423" s="142"/>
      <c r="C423" s="103" t="s">
        <v>1098</v>
      </c>
      <c r="D423" s="76" t="s">
        <v>1501</v>
      </c>
      <c r="E423" s="162" t="s">
        <v>1264</v>
      </c>
      <c r="G423" s="103" t="s">
        <v>1487</v>
      </c>
      <c r="H423" s="142"/>
    </row>
    <row r="424" spans="1:8" x14ac:dyDescent="0.25">
      <c r="A424" s="142"/>
      <c r="C424" s="103" t="s">
        <v>1099</v>
      </c>
      <c r="E424" s="76" t="s">
        <v>1265</v>
      </c>
      <c r="G424" s="103" t="s">
        <v>1488</v>
      </c>
      <c r="H424" s="142"/>
    </row>
    <row r="425" spans="1:8" x14ac:dyDescent="0.25">
      <c r="A425" s="142"/>
      <c r="B425" s="79" t="s">
        <v>1500</v>
      </c>
      <c r="C425" s="162" t="s">
        <v>1100</v>
      </c>
      <c r="E425" s="76" t="s">
        <v>1266</v>
      </c>
      <c r="G425" s="103" t="s">
        <v>1489</v>
      </c>
      <c r="H425" s="142"/>
    </row>
    <row r="426" spans="1:8" x14ac:dyDescent="0.25">
      <c r="A426" s="142"/>
      <c r="C426" s="103" t="s">
        <v>1101</v>
      </c>
      <c r="E426" s="76" t="s">
        <v>1267</v>
      </c>
      <c r="G426" s="103" t="s">
        <v>752</v>
      </c>
      <c r="H426" s="142"/>
    </row>
    <row r="427" spans="1:8" x14ac:dyDescent="0.25">
      <c r="A427" s="142"/>
      <c r="C427" s="103" t="s">
        <v>1102</v>
      </c>
      <c r="D427" s="76" t="s">
        <v>2010</v>
      </c>
      <c r="E427" s="76" t="s">
        <v>1268</v>
      </c>
      <c r="G427" s="103" t="s">
        <v>753</v>
      </c>
      <c r="H427" s="142"/>
    </row>
    <row r="428" spans="1:8" x14ac:dyDescent="0.25">
      <c r="A428" s="142"/>
      <c r="C428" s="103" t="s">
        <v>292</v>
      </c>
      <c r="E428" s="76" t="s">
        <v>1269</v>
      </c>
      <c r="G428" s="103" t="s">
        <v>754</v>
      </c>
      <c r="H428" s="142"/>
    </row>
    <row r="429" spans="1:8" x14ac:dyDescent="0.25">
      <c r="A429" s="142"/>
      <c r="C429" s="103" t="s">
        <v>293</v>
      </c>
      <c r="E429" s="76" t="s">
        <v>1270</v>
      </c>
      <c r="G429" s="103" t="s">
        <v>1490</v>
      </c>
      <c r="H429" s="142"/>
    </row>
    <row r="430" spans="1:8" x14ac:dyDescent="0.25">
      <c r="A430" s="142"/>
      <c r="C430" s="103" t="s">
        <v>1103</v>
      </c>
      <c r="E430" s="76" t="s">
        <v>1271</v>
      </c>
      <c r="G430" s="103" t="s">
        <v>1491</v>
      </c>
      <c r="H430" s="142"/>
    </row>
    <row r="431" spans="1:8" x14ac:dyDescent="0.25">
      <c r="A431" s="142"/>
      <c r="C431" s="103" t="s">
        <v>1104</v>
      </c>
      <c r="E431" s="76" t="s">
        <v>1272</v>
      </c>
      <c r="G431" s="103" t="s">
        <v>1492</v>
      </c>
      <c r="H431" s="142"/>
    </row>
    <row r="432" spans="1:8" x14ac:dyDescent="0.25">
      <c r="A432" s="142"/>
      <c r="C432" s="76"/>
      <c r="G432" s="76"/>
      <c r="H432" s="142"/>
    </row>
    <row r="433" spans="1:8" x14ac:dyDescent="0.25">
      <c r="A433" s="142">
        <v>0</v>
      </c>
      <c r="B433" s="138" t="s">
        <v>1818</v>
      </c>
      <c r="C433" s="80" t="s">
        <v>294</v>
      </c>
      <c r="D433" s="80"/>
      <c r="E433" s="80" t="s">
        <v>294</v>
      </c>
      <c r="F433" s="187"/>
      <c r="G433" s="80" t="s">
        <v>1493</v>
      </c>
      <c r="H433" s="142"/>
    </row>
    <row r="434" spans="1:8" x14ac:dyDescent="0.25">
      <c r="A434" s="142"/>
      <c r="C434" s="103" t="s">
        <v>1105</v>
      </c>
      <c r="D434" s="76" t="s">
        <v>2010</v>
      </c>
      <c r="E434" s="76" t="s">
        <v>557</v>
      </c>
      <c r="G434" s="103" t="s">
        <v>755</v>
      </c>
      <c r="H434" s="142"/>
    </row>
    <row r="435" spans="1:8" x14ac:dyDescent="0.25">
      <c r="A435" s="142"/>
      <c r="C435" s="103" t="s">
        <v>1106</v>
      </c>
      <c r="D435" s="76" t="s">
        <v>2010</v>
      </c>
      <c r="E435" s="76" t="s">
        <v>558</v>
      </c>
      <c r="G435" s="103" t="s">
        <v>756</v>
      </c>
      <c r="H435" s="142"/>
    </row>
    <row r="436" spans="1:8" x14ac:dyDescent="0.25">
      <c r="A436" s="142"/>
      <c r="C436" s="103" t="s">
        <v>295</v>
      </c>
      <c r="D436" s="76" t="s">
        <v>2010</v>
      </c>
      <c r="E436" s="76" t="s">
        <v>559</v>
      </c>
      <c r="G436" s="103" t="s">
        <v>757</v>
      </c>
      <c r="H436" s="142"/>
    </row>
    <row r="437" spans="1:8" x14ac:dyDescent="0.25">
      <c r="A437" s="142"/>
      <c r="C437" s="103" t="s">
        <v>296</v>
      </c>
      <c r="D437" s="76" t="s">
        <v>2010</v>
      </c>
      <c r="E437" s="76" t="s">
        <v>560</v>
      </c>
      <c r="G437" s="103" t="s">
        <v>758</v>
      </c>
      <c r="H437" s="142"/>
    </row>
    <row r="438" spans="1:8" x14ac:dyDescent="0.25">
      <c r="A438" s="142"/>
      <c r="C438" s="103" t="s">
        <v>297</v>
      </c>
      <c r="D438" s="76" t="s">
        <v>2010</v>
      </c>
      <c r="E438" s="76" t="s">
        <v>561</v>
      </c>
      <c r="G438" s="103" t="s">
        <v>759</v>
      </c>
      <c r="H438" s="142"/>
    </row>
    <row r="439" spans="1:8" x14ac:dyDescent="0.25">
      <c r="A439" s="142"/>
      <c r="C439" s="103" t="s">
        <v>298</v>
      </c>
      <c r="D439" s="76" t="s">
        <v>2010</v>
      </c>
      <c r="E439" s="76" t="s">
        <v>562</v>
      </c>
      <c r="G439" s="103" t="s">
        <v>760</v>
      </c>
      <c r="H439" s="142"/>
    </row>
    <row r="440" spans="1:8" x14ac:dyDescent="0.25">
      <c r="A440" s="142"/>
      <c r="C440" s="103" t="s">
        <v>299</v>
      </c>
      <c r="E440" s="76" t="s">
        <v>563</v>
      </c>
      <c r="G440" s="103" t="s">
        <v>761</v>
      </c>
      <c r="H440" s="142"/>
    </row>
    <row r="441" spans="1:8" x14ac:dyDescent="0.25">
      <c r="A441" s="142"/>
      <c r="C441" s="103" t="s">
        <v>300</v>
      </c>
      <c r="D441" s="76" t="s">
        <v>2010</v>
      </c>
      <c r="E441" s="76" t="s">
        <v>564</v>
      </c>
      <c r="G441" s="103" t="s">
        <v>1494</v>
      </c>
      <c r="H441" s="142"/>
    </row>
    <row r="442" spans="1:8" x14ac:dyDescent="0.25">
      <c r="A442" s="142"/>
      <c r="C442" s="103" t="s">
        <v>301</v>
      </c>
      <c r="D442" s="76" t="s">
        <v>1502</v>
      </c>
      <c r="E442" s="162" t="s">
        <v>565</v>
      </c>
      <c r="G442" s="103" t="s">
        <v>762</v>
      </c>
      <c r="H442" s="142"/>
    </row>
    <row r="443" spans="1:8" x14ac:dyDescent="0.25">
      <c r="A443" s="142"/>
      <c r="C443" s="103" t="s">
        <v>302</v>
      </c>
      <c r="D443" s="76" t="s">
        <v>2010</v>
      </c>
      <c r="E443" s="76" t="s">
        <v>566</v>
      </c>
      <c r="G443" s="104" t="s">
        <v>763</v>
      </c>
      <c r="H443" s="142"/>
    </row>
    <row r="444" spans="1:8" x14ac:dyDescent="0.25">
      <c r="A444" s="142"/>
      <c r="C444" s="104" t="s">
        <v>303</v>
      </c>
      <c r="D444" s="76" t="s">
        <v>2010</v>
      </c>
      <c r="E444" s="76" t="s">
        <v>567</v>
      </c>
      <c r="G444" s="104" t="s">
        <v>764</v>
      </c>
      <c r="H444" s="142"/>
    </row>
    <row r="445" spans="1:8" x14ac:dyDescent="0.25">
      <c r="A445" s="142"/>
      <c r="C445" s="104" t="s">
        <v>304</v>
      </c>
      <c r="D445" s="76" t="s">
        <v>2010</v>
      </c>
      <c r="E445" s="76" t="s">
        <v>568</v>
      </c>
      <c r="G445" s="104" t="s">
        <v>765</v>
      </c>
      <c r="H445" s="142"/>
    </row>
    <row r="446" spans="1:8" x14ac:dyDescent="0.25">
      <c r="A446" s="142"/>
      <c r="C446" s="104" t="s">
        <v>305</v>
      </c>
      <c r="D446" s="76" t="s">
        <v>2030</v>
      </c>
      <c r="E446" s="162" t="s">
        <v>569</v>
      </c>
      <c r="G446" s="104" t="s">
        <v>766</v>
      </c>
      <c r="H446" s="142"/>
    </row>
    <row r="447" spans="1:8" x14ac:dyDescent="0.25">
      <c r="A447" s="142"/>
      <c r="C447" s="104" t="s">
        <v>306</v>
      </c>
      <c r="D447" s="76" t="s">
        <v>2010</v>
      </c>
      <c r="E447" s="76" t="s">
        <v>570</v>
      </c>
      <c r="G447" s="104" t="s">
        <v>767</v>
      </c>
      <c r="H447" s="142"/>
    </row>
    <row r="448" spans="1:8" x14ac:dyDescent="0.25">
      <c r="A448" s="142"/>
      <c r="C448" s="104" t="s">
        <v>1107</v>
      </c>
      <c r="D448" s="76" t="s">
        <v>2010</v>
      </c>
      <c r="E448" s="76" t="s">
        <v>571</v>
      </c>
      <c r="G448" s="104" t="s">
        <v>768</v>
      </c>
      <c r="H448" s="142"/>
    </row>
    <row r="449" spans="1:8" x14ac:dyDescent="0.25">
      <c r="A449" s="142"/>
      <c r="C449" s="104" t="s">
        <v>1108</v>
      </c>
      <c r="E449" s="76" t="s">
        <v>572</v>
      </c>
      <c r="G449" s="104" t="s">
        <v>769</v>
      </c>
      <c r="H449" s="142"/>
    </row>
    <row r="450" spans="1:8" x14ac:dyDescent="0.25">
      <c r="A450" s="142"/>
      <c r="B450" s="79" t="s">
        <v>1501</v>
      </c>
      <c r="C450" s="168" t="s">
        <v>1109</v>
      </c>
      <c r="D450" s="76" t="s">
        <v>2010</v>
      </c>
      <c r="E450" s="76" t="s">
        <v>573</v>
      </c>
      <c r="G450" s="104" t="s">
        <v>770</v>
      </c>
      <c r="H450" s="142"/>
    </row>
    <row r="451" spans="1:8" x14ac:dyDescent="0.25">
      <c r="A451" s="142"/>
      <c r="C451" s="104" t="s">
        <v>1110</v>
      </c>
      <c r="E451" s="76" t="s">
        <v>574</v>
      </c>
      <c r="G451" s="104" t="s">
        <v>771</v>
      </c>
      <c r="H451" s="142"/>
    </row>
    <row r="452" spans="1:8" x14ac:dyDescent="0.25">
      <c r="A452" s="142"/>
      <c r="C452" s="104" t="s">
        <v>1111</v>
      </c>
      <c r="E452" s="76" t="s">
        <v>575</v>
      </c>
      <c r="G452" s="104" t="s">
        <v>772</v>
      </c>
      <c r="H452" s="142"/>
    </row>
    <row r="453" spans="1:8" x14ac:dyDescent="0.25">
      <c r="A453" s="142"/>
      <c r="C453" s="104" t="s">
        <v>1112</v>
      </c>
      <c r="E453" s="76" t="s">
        <v>576</v>
      </c>
      <c r="G453" s="104" t="s">
        <v>773</v>
      </c>
      <c r="H453" s="142"/>
    </row>
    <row r="454" spans="1:8" x14ac:dyDescent="0.25">
      <c r="A454" s="142"/>
      <c r="C454" s="104" t="s">
        <v>1113</v>
      </c>
      <c r="E454" s="76" t="s">
        <v>577</v>
      </c>
      <c r="G454" s="104" t="s">
        <v>774</v>
      </c>
      <c r="H454" s="142"/>
    </row>
    <row r="455" spans="1:8" x14ac:dyDescent="0.25">
      <c r="A455" s="142"/>
      <c r="C455" s="104" t="s">
        <v>1114</v>
      </c>
      <c r="E455" s="76" t="s">
        <v>578</v>
      </c>
      <c r="G455" s="104" t="s">
        <v>775</v>
      </c>
      <c r="H455" s="142"/>
    </row>
    <row r="456" spans="1:8" x14ac:dyDescent="0.25">
      <c r="A456" s="142"/>
      <c r="C456" s="104" t="s">
        <v>1115</v>
      </c>
      <c r="D456" s="76" t="s">
        <v>2010</v>
      </c>
      <c r="E456" s="76" t="s">
        <v>579</v>
      </c>
      <c r="G456" s="104" t="s">
        <v>776</v>
      </c>
      <c r="H456" s="142"/>
    </row>
    <row r="457" spans="1:8" x14ac:dyDescent="0.25">
      <c r="A457" s="142"/>
      <c r="C457" s="104" t="s">
        <v>1116</v>
      </c>
      <c r="E457" s="76" t="s">
        <v>580</v>
      </c>
      <c r="G457" s="104" t="s">
        <v>777</v>
      </c>
      <c r="H457" s="142"/>
    </row>
    <row r="458" spans="1:8" x14ac:dyDescent="0.25">
      <c r="A458" s="142"/>
      <c r="C458" s="104" t="s">
        <v>1117</v>
      </c>
      <c r="D458" s="76" t="s">
        <v>1501</v>
      </c>
      <c r="E458" s="162" t="s">
        <v>581</v>
      </c>
      <c r="G458" s="104" t="s">
        <v>778</v>
      </c>
      <c r="H458" s="142"/>
    </row>
    <row r="459" spans="1:8" x14ac:dyDescent="0.25">
      <c r="A459" s="142"/>
      <c r="C459" s="104" t="s">
        <v>1118</v>
      </c>
      <c r="E459" s="76" t="s">
        <v>582</v>
      </c>
      <c r="G459" s="104" t="s">
        <v>779</v>
      </c>
      <c r="H459" s="142"/>
    </row>
    <row r="460" spans="1:8" x14ac:dyDescent="0.25">
      <c r="A460" s="142"/>
      <c r="C460" s="104" t="s">
        <v>1119</v>
      </c>
      <c r="E460" s="76" t="s">
        <v>583</v>
      </c>
      <c r="G460" s="104" t="s">
        <v>780</v>
      </c>
      <c r="H460" s="142"/>
    </row>
    <row r="461" spans="1:8" x14ac:dyDescent="0.25">
      <c r="A461" s="142"/>
      <c r="C461" s="104" t="s">
        <v>307</v>
      </c>
      <c r="E461" s="76" t="s">
        <v>584</v>
      </c>
      <c r="G461" s="104" t="s">
        <v>781</v>
      </c>
      <c r="H461" s="142"/>
    </row>
    <row r="462" spans="1:8" x14ac:dyDescent="0.25">
      <c r="A462" s="142"/>
      <c r="C462" s="104" t="s">
        <v>308</v>
      </c>
      <c r="E462" s="76" t="s">
        <v>585</v>
      </c>
      <c r="G462" s="104" t="s">
        <v>782</v>
      </c>
      <c r="H462" s="142"/>
    </row>
    <row r="463" spans="1:8" x14ac:dyDescent="0.25">
      <c r="A463" s="142"/>
      <c r="C463" s="104" t="s">
        <v>309</v>
      </c>
      <c r="E463" s="76" t="s">
        <v>586</v>
      </c>
      <c r="G463" s="104" t="s">
        <v>783</v>
      </c>
      <c r="H463" s="142"/>
    </row>
    <row r="464" spans="1:8" x14ac:dyDescent="0.25">
      <c r="A464" s="142"/>
      <c r="B464" s="175" t="s">
        <v>1969</v>
      </c>
      <c r="C464" s="87" t="s">
        <v>1968</v>
      </c>
      <c r="G464" s="76"/>
      <c r="H464" s="142"/>
    </row>
    <row r="465" spans="1:8" x14ac:dyDescent="0.25">
      <c r="A465" s="142"/>
      <c r="B465" s="79" t="s">
        <v>1500</v>
      </c>
      <c r="C465" s="169" t="s">
        <v>1503</v>
      </c>
      <c r="G465" s="76"/>
      <c r="H465" s="142"/>
    </row>
    <row r="466" spans="1:8" x14ac:dyDescent="0.25">
      <c r="A466" s="142"/>
      <c r="B466" s="143"/>
      <c r="C466" s="142"/>
      <c r="D466" s="144"/>
      <c r="E466" s="144"/>
      <c r="F466" s="185"/>
      <c r="G466" s="144"/>
      <c r="H466" s="142"/>
    </row>
    <row r="467" spans="1:8" x14ac:dyDescent="0.25">
      <c r="B467" s="79" t="s">
        <v>2009</v>
      </c>
      <c r="C467" s="104"/>
      <c r="G467" s="76"/>
    </row>
    <row r="468" spans="1:8" x14ac:dyDescent="0.25">
      <c r="C468" s="104"/>
      <c r="G468" s="76"/>
    </row>
    <row r="469" spans="1:8" x14ac:dyDescent="0.25">
      <c r="G469" s="76"/>
    </row>
    <row r="470" spans="1:8" x14ac:dyDescent="0.25">
      <c r="G470" s="76"/>
    </row>
    <row r="471" spans="1:8" x14ac:dyDescent="0.25">
      <c r="G471" s="76"/>
    </row>
    <row r="472" spans="1:8" x14ac:dyDescent="0.25">
      <c r="G472" s="76"/>
    </row>
    <row r="473" spans="1:8" x14ac:dyDescent="0.25">
      <c r="G473" s="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1020B-9206-4E70-876A-E4A5170AB218}">
  <dimension ref="A1:AG81"/>
  <sheetViews>
    <sheetView topLeftCell="A30" zoomScale="70" zoomScaleNormal="70" workbookViewId="0">
      <selection activeCell="Q27" sqref="Q27"/>
    </sheetView>
  </sheetViews>
  <sheetFormatPr defaultRowHeight="15.75" x14ac:dyDescent="0.25"/>
  <cols>
    <col min="1" max="1" width="11.140625" style="81" bestFit="1" customWidth="1"/>
    <col min="2" max="2" width="13.5703125" bestFit="1" customWidth="1"/>
    <col min="3" max="3" width="17.42578125" bestFit="1" customWidth="1"/>
    <col min="4" max="4" width="28.28515625" customWidth="1"/>
    <col min="5" max="5" width="13.5703125" customWidth="1"/>
    <col min="6" max="6" width="21" bestFit="1" customWidth="1"/>
    <col min="7" max="7" width="18.5703125" bestFit="1" customWidth="1"/>
    <col min="8" max="8" width="19.140625" bestFit="1" customWidth="1"/>
    <col min="9" max="9" width="14.42578125" bestFit="1" customWidth="1"/>
    <col min="10" max="10" width="19.5703125" bestFit="1" customWidth="1"/>
    <col min="11" max="11" width="14.5703125" bestFit="1" customWidth="1"/>
    <col min="12" max="12" width="17.85546875" bestFit="1" customWidth="1"/>
    <col min="13" max="13" width="14.85546875" bestFit="1" customWidth="1"/>
    <col min="14" max="14" width="16.85546875" bestFit="1" customWidth="1"/>
    <col min="15" max="15" width="19.140625" bestFit="1" customWidth="1"/>
    <col min="16" max="16" width="15.7109375" bestFit="1" customWidth="1"/>
    <col min="17" max="17" width="15.85546875" bestFit="1" customWidth="1"/>
    <col min="18" max="18" width="15.28515625" bestFit="1" customWidth="1"/>
    <col min="19" max="19" width="15.5703125" customWidth="1"/>
    <col min="20" max="20" width="15.42578125" bestFit="1" customWidth="1"/>
    <col min="21" max="21" width="15.42578125" customWidth="1"/>
    <col min="22" max="22" width="16.28515625" style="79" customWidth="1"/>
    <col min="23" max="23" width="4.85546875" style="90" bestFit="1" customWidth="1"/>
    <col min="24" max="24" width="3.85546875" style="90" bestFit="1" customWidth="1"/>
    <col min="25" max="25" width="8.42578125" style="90" customWidth="1"/>
    <col min="26" max="26" width="6.85546875" style="79" bestFit="1" customWidth="1"/>
    <col min="27" max="27" width="5.28515625" style="79" bestFit="1" customWidth="1"/>
    <col min="28" max="28" width="14" style="155" bestFit="1" customWidth="1"/>
    <col min="29" max="29" width="10.28515625" style="90" bestFit="1" customWidth="1"/>
    <col min="30" max="30" width="6.7109375" style="90" bestFit="1" customWidth="1"/>
    <col min="31" max="31" width="4" bestFit="1" customWidth="1"/>
    <col min="32" max="32" width="12" bestFit="1" customWidth="1"/>
  </cols>
  <sheetData>
    <row r="1" spans="1:32" s="3" customFormat="1" x14ac:dyDescent="0.25">
      <c r="A1" s="97">
        <v>44607</v>
      </c>
      <c r="B1" s="96">
        <v>44898</v>
      </c>
      <c r="C1" s="96">
        <v>44898</v>
      </c>
      <c r="D1" s="96">
        <v>44899</v>
      </c>
      <c r="E1" s="96">
        <v>44903</v>
      </c>
      <c r="F1" s="96">
        <v>44903</v>
      </c>
      <c r="G1" s="96">
        <v>44913</v>
      </c>
      <c r="H1" s="96">
        <v>44925</v>
      </c>
      <c r="I1" s="96">
        <v>44566</v>
      </c>
      <c r="J1" s="96">
        <v>44568</v>
      </c>
      <c r="K1" s="96">
        <v>44572</v>
      </c>
      <c r="L1" s="96">
        <v>44574</v>
      </c>
      <c r="M1" s="96">
        <v>44582</v>
      </c>
      <c r="N1" s="96">
        <v>44583</v>
      </c>
      <c r="O1" s="96">
        <v>44583</v>
      </c>
      <c r="P1" s="96">
        <v>44590</v>
      </c>
      <c r="Q1" s="96">
        <v>44590</v>
      </c>
      <c r="R1" s="96">
        <v>44597</v>
      </c>
      <c r="S1" s="96">
        <v>44611</v>
      </c>
      <c r="T1" s="96">
        <v>44618</v>
      </c>
      <c r="U1" s="96" t="s">
        <v>1975</v>
      </c>
      <c r="V1" s="150"/>
      <c r="W1" s="89"/>
      <c r="X1" s="89"/>
      <c r="Y1" s="89"/>
      <c r="Z1" s="150"/>
      <c r="AA1" s="150"/>
      <c r="AB1" s="155"/>
      <c r="AC1" s="89"/>
      <c r="AD1" s="89"/>
    </row>
    <row r="2" spans="1:32" s="81" customFormat="1" x14ac:dyDescent="0.25">
      <c r="A2" s="85">
        <v>2022</v>
      </c>
      <c r="B2" s="92" t="s">
        <v>1736</v>
      </c>
      <c r="C2" s="92" t="s">
        <v>802</v>
      </c>
      <c r="D2" s="92" t="s">
        <v>803</v>
      </c>
      <c r="E2" s="92" t="s">
        <v>804</v>
      </c>
      <c r="F2" s="92" t="s">
        <v>897</v>
      </c>
      <c r="G2" s="92" t="s">
        <v>811</v>
      </c>
      <c r="H2" s="92" t="s">
        <v>901</v>
      </c>
      <c r="I2" s="92" t="s">
        <v>805</v>
      </c>
      <c r="J2" s="92" t="s">
        <v>855</v>
      </c>
      <c r="K2" s="92" t="s">
        <v>898</v>
      </c>
      <c r="L2" s="92" t="s">
        <v>899</v>
      </c>
      <c r="M2" s="92" t="s">
        <v>806</v>
      </c>
      <c r="N2" s="92" t="s">
        <v>900</v>
      </c>
      <c r="O2" s="92" t="s">
        <v>807</v>
      </c>
      <c r="P2" s="92" t="s">
        <v>808</v>
      </c>
      <c r="Q2" s="92" t="s">
        <v>809</v>
      </c>
      <c r="R2" s="92" t="s">
        <v>810</v>
      </c>
      <c r="S2" s="92" t="s">
        <v>1868</v>
      </c>
      <c r="T2" s="92" t="s">
        <v>1937</v>
      </c>
      <c r="U2" s="92" t="s">
        <v>1976</v>
      </c>
      <c r="V2" s="182" t="s">
        <v>1855</v>
      </c>
      <c r="W2" s="183"/>
      <c r="X2" s="183"/>
      <c r="Y2" s="183"/>
      <c r="Z2" s="183"/>
      <c r="AA2" s="183"/>
      <c r="AB2" s="183"/>
      <c r="AC2" s="126"/>
      <c r="AD2" s="126"/>
      <c r="AE2" s="127"/>
      <c r="AF2" s="127"/>
    </row>
    <row r="3" spans="1:32" x14ac:dyDescent="0.25">
      <c r="A3" s="92">
        <v>106</v>
      </c>
      <c r="B3" s="82" t="s">
        <v>812</v>
      </c>
      <c r="C3" s="99" t="s">
        <v>812</v>
      </c>
      <c r="D3" s="84" t="s">
        <v>827</v>
      </c>
      <c r="E3" s="106" t="s">
        <v>1496</v>
      </c>
      <c r="F3" s="106" t="s">
        <v>1496</v>
      </c>
      <c r="G3" s="84" t="s">
        <v>827</v>
      </c>
      <c r="H3" s="154" t="s">
        <v>1854</v>
      </c>
      <c r="I3" s="82" t="s">
        <v>812</v>
      </c>
      <c r="J3" s="84" t="s">
        <v>876</v>
      </c>
      <c r="K3" s="82" t="s">
        <v>812</v>
      </c>
      <c r="L3" s="82" t="s">
        <v>812</v>
      </c>
      <c r="M3" s="83" t="s">
        <v>812</v>
      </c>
      <c r="N3" s="99" t="s">
        <v>812</v>
      </c>
      <c r="O3" s="83" t="s">
        <v>812</v>
      </c>
      <c r="P3" s="83" t="s">
        <v>812</v>
      </c>
      <c r="Q3" s="83" t="s">
        <v>812</v>
      </c>
      <c r="R3" s="83" t="s">
        <v>812</v>
      </c>
      <c r="S3" s="158" t="s">
        <v>876</v>
      </c>
      <c r="T3" s="158" t="s">
        <v>827</v>
      </c>
      <c r="U3" s="154" t="s">
        <v>1854</v>
      </c>
      <c r="V3" s="150" t="s">
        <v>812</v>
      </c>
      <c r="W3" s="128" t="s">
        <v>1788</v>
      </c>
      <c r="X3" s="128" t="s">
        <v>1815</v>
      </c>
      <c r="Y3" s="128"/>
      <c r="Z3" s="151" t="s">
        <v>1859</v>
      </c>
      <c r="AA3" s="151" t="s">
        <v>1677</v>
      </c>
      <c r="AB3" s="156"/>
      <c r="AC3" s="128"/>
      <c r="AD3" s="129"/>
      <c r="AE3" s="104"/>
      <c r="AF3" s="104"/>
    </row>
    <row r="4" spans="1:32" x14ac:dyDescent="0.25">
      <c r="A4" s="92">
        <v>113</v>
      </c>
      <c r="B4" s="82" t="s">
        <v>813</v>
      </c>
      <c r="C4" s="82" t="s">
        <v>813</v>
      </c>
      <c r="D4" s="84" t="s">
        <v>828</v>
      </c>
      <c r="E4" s="82" t="s">
        <v>814</v>
      </c>
      <c r="F4" s="83" t="s">
        <v>813</v>
      </c>
      <c r="G4" s="84" t="s">
        <v>856</v>
      </c>
      <c r="H4" s="84" t="s">
        <v>871</v>
      </c>
      <c r="I4" s="82" t="s">
        <v>814</v>
      </c>
      <c r="J4" s="84" t="s">
        <v>880</v>
      </c>
      <c r="K4" s="82" t="s">
        <v>814</v>
      </c>
      <c r="L4" s="99" t="s">
        <v>894</v>
      </c>
      <c r="M4" s="83" t="s">
        <v>814</v>
      </c>
      <c r="N4" s="82" t="s">
        <v>814</v>
      </c>
      <c r="O4" s="83" t="s">
        <v>814</v>
      </c>
      <c r="P4" s="83" t="s">
        <v>814</v>
      </c>
      <c r="Q4" s="83" t="s">
        <v>814</v>
      </c>
      <c r="R4" s="82" t="s">
        <v>814</v>
      </c>
      <c r="S4" s="158" t="s">
        <v>856</v>
      </c>
      <c r="T4" s="158" t="s">
        <v>856</v>
      </c>
      <c r="U4" s="158" t="s">
        <v>880</v>
      </c>
      <c r="V4" s="150" t="s">
        <v>814</v>
      </c>
      <c r="W4" s="128" t="s">
        <v>1789</v>
      </c>
      <c r="X4" s="128" t="s">
        <v>1740</v>
      </c>
      <c r="Y4" s="128"/>
      <c r="Z4" s="131" t="s">
        <v>1808</v>
      </c>
      <c r="AA4" s="131" t="s">
        <v>1809</v>
      </c>
      <c r="AB4" s="156" t="s">
        <v>813</v>
      </c>
      <c r="AC4" s="128"/>
      <c r="AD4" s="129"/>
      <c r="AE4" s="104"/>
      <c r="AF4" s="104"/>
    </row>
    <row r="5" spans="1:32" x14ac:dyDescent="0.25">
      <c r="A5" s="92">
        <v>120</v>
      </c>
      <c r="B5" s="83" t="s">
        <v>814</v>
      </c>
      <c r="C5" s="83" t="s">
        <v>814</v>
      </c>
      <c r="D5" s="84" t="s">
        <v>829</v>
      </c>
      <c r="E5" s="83" t="s">
        <v>825</v>
      </c>
      <c r="F5" s="83" t="s">
        <v>814</v>
      </c>
      <c r="G5" s="84" t="s">
        <v>859</v>
      </c>
      <c r="H5" s="84" t="s">
        <v>872</v>
      </c>
      <c r="I5" s="82" t="s">
        <v>815</v>
      </c>
      <c r="J5" s="84" t="s">
        <v>881</v>
      </c>
      <c r="K5" s="83" t="s">
        <v>893</v>
      </c>
      <c r="L5" s="82" t="s">
        <v>814</v>
      </c>
      <c r="M5" s="82" t="s">
        <v>815</v>
      </c>
      <c r="N5" s="99" t="s">
        <v>815</v>
      </c>
      <c r="O5" s="82" t="s">
        <v>815</v>
      </c>
      <c r="P5" s="82" t="s">
        <v>815</v>
      </c>
      <c r="Q5" s="82" t="s">
        <v>815</v>
      </c>
      <c r="R5" s="82" t="s">
        <v>815</v>
      </c>
      <c r="S5" s="158" t="s">
        <v>1869</v>
      </c>
      <c r="T5" s="158" t="s">
        <v>1938</v>
      </c>
      <c r="U5" s="158" t="s">
        <v>1977</v>
      </c>
      <c r="V5" s="150" t="s">
        <v>815</v>
      </c>
      <c r="W5" s="128" t="s">
        <v>1805</v>
      </c>
      <c r="X5" s="128"/>
      <c r="Y5" s="128"/>
      <c r="Z5" s="131" t="s">
        <v>1812</v>
      </c>
      <c r="AA5" s="131" t="s">
        <v>1816</v>
      </c>
      <c r="AB5" s="156" t="s">
        <v>894</v>
      </c>
      <c r="AC5" s="128"/>
      <c r="AD5" s="129"/>
      <c r="AE5" s="104"/>
      <c r="AF5" s="104"/>
    </row>
    <row r="6" spans="1:32" x14ac:dyDescent="0.25">
      <c r="A6" s="92">
        <v>126</v>
      </c>
      <c r="B6" s="82" t="s">
        <v>815</v>
      </c>
      <c r="C6" s="82" t="s">
        <v>815</v>
      </c>
      <c r="D6" s="154" t="s">
        <v>1854</v>
      </c>
      <c r="E6" s="82" t="s">
        <v>815</v>
      </c>
      <c r="F6" s="82" t="s">
        <v>815</v>
      </c>
      <c r="G6" s="84" t="s">
        <v>862</v>
      </c>
      <c r="H6" s="84" t="s">
        <v>860</v>
      </c>
      <c r="I6" s="82" t="s">
        <v>826</v>
      </c>
      <c r="J6" s="84" t="s">
        <v>870</v>
      </c>
      <c r="K6" s="82" t="s">
        <v>815</v>
      </c>
      <c r="L6" s="99" t="s">
        <v>895</v>
      </c>
      <c r="M6" s="82" t="s">
        <v>826</v>
      </c>
      <c r="N6" s="82" t="s">
        <v>826</v>
      </c>
      <c r="O6" s="82" t="s">
        <v>826</v>
      </c>
      <c r="P6" s="82" t="s">
        <v>826</v>
      </c>
      <c r="Q6" s="82" t="s">
        <v>826</v>
      </c>
      <c r="R6" s="82" t="s">
        <v>826</v>
      </c>
      <c r="S6" s="158" t="s">
        <v>1870</v>
      </c>
      <c r="T6" s="158" t="s">
        <v>1939</v>
      </c>
      <c r="U6" s="158" t="s">
        <v>1939</v>
      </c>
      <c r="V6" s="150" t="s">
        <v>826</v>
      </c>
      <c r="W6" s="128" t="s">
        <v>1734</v>
      </c>
      <c r="X6" s="128"/>
      <c r="Y6" s="128"/>
      <c r="Z6" s="131" t="s">
        <v>1812</v>
      </c>
      <c r="AA6" s="131" t="s">
        <v>1804</v>
      </c>
      <c r="AB6" s="156" t="s">
        <v>893</v>
      </c>
      <c r="AC6" s="128"/>
      <c r="AD6" s="129"/>
      <c r="AE6" s="104"/>
      <c r="AF6" s="104"/>
    </row>
    <row r="7" spans="1:32" x14ac:dyDescent="0.25">
      <c r="A7" s="92">
        <v>132</v>
      </c>
      <c r="B7" s="82" t="s">
        <v>816</v>
      </c>
      <c r="C7" s="82" t="s">
        <v>816</v>
      </c>
      <c r="D7" s="84" t="s">
        <v>936</v>
      </c>
      <c r="E7" s="82" t="s">
        <v>816</v>
      </c>
      <c r="F7" s="82" t="s">
        <v>816</v>
      </c>
      <c r="G7" s="84" t="s">
        <v>861</v>
      </c>
      <c r="H7" s="84" t="s">
        <v>873</v>
      </c>
      <c r="I7" s="82" t="s">
        <v>816</v>
      </c>
      <c r="J7" s="84" t="s">
        <v>882</v>
      </c>
      <c r="K7" s="82" t="s">
        <v>816</v>
      </c>
      <c r="L7" s="83" t="s">
        <v>816</v>
      </c>
      <c r="M7" s="99" t="s">
        <v>816</v>
      </c>
      <c r="N7" s="99" t="s">
        <v>816</v>
      </c>
      <c r="O7" s="82" t="s">
        <v>816</v>
      </c>
      <c r="P7" s="82" t="s">
        <v>816</v>
      </c>
      <c r="Q7" s="82" t="s">
        <v>816</v>
      </c>
      <c r="R7" s="83" t="s">
        <v>816</v>
      </c>
      <c r="S7" s="158" t="s">
        <v>1871</v>
      </c>
      <c r="T7" s="158" t="s">
        <v>1940</v>
      </c>
      <c r="U7" s="158" t="s">
        <v>1978</v>
      </c>
      <c r="V7" s="150" t="s">
        <v>816</v>
      </c>
      <c r="W7" s="128" t="s">
        <v>1789</v>
      </c>
      <c r="X7" s="128"/>
      <c r="Y7" s="128"/>
      <c r="Z7" s="131" t="s">
        <v>1812</v>
      </c>
      <c r="AA7" s="131" t="s">
        <v>1804</v>
      </c>
      <c r="AB7" s="156" t="s">
        <v>895</v>
      </c>
      <c r="AC7" s="128"/>
      <c r="AD7" s="129"/>
      <c r="AE7" s="104"/>
      <c r="AF7" s="104"/>
    </row>
    <row r="8" spans="1:32" x14ac:dyDescent="0.25">
      <c r="A8" s="92">
        <v>138</v>
      </c>
      <c r="B8" s="82" t="s">
        <v>817</v>
      </c>
      <c r="C8" s="82" t="s">
        <v>817</v>
      </c>
      <c r="D8" s="84" t="s">
        <v>937</v>
      </c>
      <c r="E8" s="82" t="s">
        <v>817</v>
      </c>
      <c r="F8" s="82" t="s">
        <v>817</v>
      </c>
      <c r="G8" s="84" t="s">
        <v>863</v>
      </c>
      <c r="H8" s="84" t="s">
        <v>874</v>
      </c>
      <c r="I8" s="99" t="s">
        <v>817</v>
      </c>
      <c r="J8" s="84" t="s">
        <v>883</v>
      </c>
      <c r="K8" s="82" t="s">
        <v>817</v>
      </c>
      <c r="L8" s="99" t="s">
        <v>817</v>
      </c>
      <c r="M8" s="82" t="s">
        <v>817</v>
      </c>
      <c r="N8" s="83" t="s">
        <v>817</v>
      </c>
      <c r="O8" s="82" t="s">
        <v>817</v>
      </c>
      <c r="P8" s="82" t="s">
        <v>817</v>
      </c>
      <c r="Q8" s="82" t="s">
        <v>817</v>
      </c>
      <c r="R8" s="82" t="s">
        <v>817</v>
      </c>
      <c r="S8" s="158" t="s">
        <v>1872</v>
      </c>
      <c r="T8" s="158" t="s">
        <v>1941</v>
      </c>
      <c r="U8" s="158" t="s">
        <v>1557</v>
      </c>
      <c r="V8" s="150" t="s">
        <v>817</v>
      </c>
      <c r="W8" s="128" t="s">
        <v>1734</v>
      </c>
      <c r="X8" s="128"/>
      <c r="Y8" s="128"/>
      <c r="Z8" s="131" t="s">
        <v>1812</v>
      </c>
      <c r="AA8" s="131" t="s">
        <v>935</v>
      </c>
      <c r="AB8" s="156" t="s">
        <v>825</v>
      </c>
      <c r="AC8" s="128"/>
      <c r="AD8" s="129"/>
      <c r="AE8" s="104"/>
      <c r="AF8" s="104"/>
    </row>
    <row r="9" spans="1:32" x14ac:dyDescent="0.25">
      <c r="A9" s="92">
        <v>144</v>
      </c>
      <c r="B9" s="83" t="s">
        <v>818</v>
      </c>
      <c r="C9" s="82" t="s">
        <v>818</v>
      </c>
      <c r="D9" s="84" t="s">
        <v>830</v>
      </c>
      <c r="E9" s="82" t="s">
        <v>818</v>
      </c>
      <c r="F9" s="83" t="s">
        <v>818</v>
      </c>
      <c r="G9" s="84" t="s">
        <v>864</v>
      </c>
      <c r="H9" s="84" t="s">
        <v>875</v>
      </c>
      <c r="I9" s="82" t="s">
        <v>818</v>
      </c>
      <c r="J9" s="84" t="s">
        <v>884</v>
      </c>
      <c r="K9" s="82" t="s">
        <v>818</v>
      </c>
      <c r="L9" s="82" t="s">
        <v>818</v>
      </c>
      <c r="M9" s="83" t="s">
        <v>818</v>
      </c>
      <c r="N9" s="83" t="s">
        <v>818</v>
      </c>
      <c r="O9" s="83" t="s">
        <v>818</v>
      </c>
      <c r="P9" s="82" t="s">
        <v>819</v>
      </c>
      <c r="Q9" s="82" t="s">
        <v>819</v>
      </c>
      <c r="R9" s="83" t="s">
        <v>818</v>
      </c>
      <c r="S9" s="158" t="s">
        <v>830</v>
      </c>
      <c r="T9" s="158" t="s">
        <v>830</v>
      </c>
      <c r="U9" s="158" t="s">
        <v>1974</v>
      </c>
      <c r="V9" s="150" t="s">
        <v>818</v>
      </c>
      <c r="W9" s="128" t="s">
        <v>1788</v>
      </c>
      <c r="X9" s="128" t="s">
        <v>1740</v>
      </c>
      <c r="Y9" s="128"/>
      <c r="Z9" s="131" t="s">
        <v>1807</v>
      </c>
      <c r="AA9" s="131" t="s">
        <v>1735</v>
      </c>
      <c r="AB9" s="156" t="s">
        <v>925</v>
      </c>
      <c r="AC9" s="128"/>
      <c r="AD9" s="129"/>
      <c r="AE9" s="104"/>
      <c r="AF9" s="104"/>
    </row>
    <row r="10" spans="1:32" x14ac:dyDescent="0.25">
      <c r="A10" s="92">
        <v>150</v>
      </c>
      <c r="B10" s="82" t="s">
        <v>819</v>
      </c>
      <c r="C10" s="83" t="s">
        <v>819</v>
      </c>
      <c r="D10" s="84" t="s">
        <v>831</v>
      </c>
      <c r="E10" s="82" t="s">
        <v>819</v>
      </c>
      <c r="F10" s="82" t="s">
        <v>819</v>
      </c>
      <c r="G10" s="84" t="s">
        <v>865</v>
      </c>
      <c r="H10" s="84" t="s">
        <v>876</v>
      </c>
      <c r="I10" s="82" t="s">
        <v>812</v>
      </c>
      <c r="J10" s="84" t="s">
        <v>885</v>
      </c>
      <c r="K10" s="82" t="s">
        <v>812</v>
      </c>
      <c r="L10" s="83" t="s">
        <v>812</v>
      </c>
      <c r="M10" s="82" t="s">
        <v>812</v>
      </c>
      <c r="N10" s="82" t="s">
        <v>812</v>
      </c>
      <c r="O10" s="83" t="s">
        <v>812</v>
      </c>
      <c r="P10" s="82" t="s">
        <v>812</v>
      </c>
      <c r="Q10" s="82" t="s">
        <v>812</v>
      </c>
      <c r="R10" s="83" t="s">
        <v>812</v>
      </c>
      <c r="S10" s="158" t="s">
        <v>1873</v>
      </c>
      <c r="T10" s="158" t="s">
        <v>1942</v>
      </c>
      <c r="U10" s="158" t="s">
        <v>865</v>
      </c>
      <c r="V10" s="150" t="s">
        <v>812</v>
      </c>
      <c r="W10" s="128" t="s">
        <v>1789</v>
      </c>
      <c r="X10" s="128"/>
      <c r="Y10" s="128"/>
      <c r="Z10" s="131" t="s">
        <v>1806</v>
      </c>
      <c r="AA10" s="131"/>
      <c r="AB10" s="156" t="s">
        <v>819</v>
      </c>
      <c r="AC10" s="128"/>
      <c r="AD10" s="104"/>
      <c r="AE10" s="104"/>
      <c r="AF10" s="104"/>
    </row>
    <row r="11" spans="1:32" x14ac:dyDescent="0.25">
      <c r="A11" s="92">
        <v>157</v>
      </c>
      <c r="B11" s="82" t="s">
        <v>812</v>
      </c>
      <c r="C11" s="82" t="s">
        <v>812</v>
      </c>
      <c r="D11" s="84" t="s">
        <v>938</v>
      </c>
      <c r="E11" s="82" t="s">
        <v>812</v>
      </c>
      <c r="F11" s="83" t="s">
        <v>812</v>
      </c>
      <c r="G11" s="84" t="s">
        <v>866</v>
      </c>
      <c r="H11" s="84" t="s">
        <v>942</v>
      </c>
      <c r="I11" s="82" t="s">
        <v>852</v>
      </c>
      <c r="J11" s="84" t="s">
        <v>886</v>
      </c>
      <c r="K11" s="83" t="s">
        <v>852</v>
      </c>
      <c r="L11" s="83" t="s">
        <v>852</v>
      </c>
      <c r="M11" s="99" t="s">
        <v>896</v>
      </c>
      <c r="N11" s="82" t="s">
        <v>896</v>
      </c>
      <c r="O11" s="83" t="s">
        <v>896</v>
      </c>
      <c r="P11" s="83" t="s">
        <v>852</v>
      </c>
      <c r="Q11" s="82" t="s">
        <v>852</v>
      </c>
      <c r="R11" s="83" t="s">
        <v>896</v>
      </c>
      <c r="S11" s="158" t="s">
        <v>1874</v>
      </c>
      <c r="T11" s="158" t="s">
        <v>1943</v>
      </c>
      <c r="U11" s="158" t="s">
        <v>1973</v>
      </c>
      <c r="V11" s="150" t="s">
        <v>852</v>
      </c>
      <c r="W11" s="128" t="s">
        <v>1809</v>
      </c>
      <c r="X11" s="128" t="s">
        <v>1740</v>
      </c>
      <c r="Y11" s="128"/>
      <c r="Z11" s="131" t="s">
        <v>1810</v>
      </c>
      <c r="AA11" s="131" t="s">
        <v>1813</v>
      </c>
      <c r="AB11" s="156" t="s">
        <v>896</v>
      </c>
      <c r="AC11" s="128"/>
      <c r="AD11" s="128"/>
      <c r="AE11" s="104"/>
      <c r="AF11" s="104"/>
    </row>
    <row r="12" spans="1:32" x14ac:dyDescent="0.25">
      <c r="A12" s="92">
        <v>165</v>
      </c>
      <c r="B12" s="82" t="s">
        <v>820</v>
      </c>
      <c r="C12" s="82" t="s">
        <v>820</v>
      </c>
      <c r="D12" s="84" t="s">
        <v>832</v>
      </c>
      <c r="E12" s="82" t="s">
        <v>820</v>
      </c>
      <c r="F12" s="82" t="s">
        <v>820</v>
      </c>
      <c r="G12" s="84" t="s">
        <v>857</v>
      </c>
      <c r="H12" s="84" t="s">
        <v>877</v>
      </c>
      <c r="I12" s="82" t="s">
        <v>820</v>
      </c>
      <c r="J12" s="84" t="s">
        <v>887</v>
      </c>
      <c r="K12" s="82" t="s">
        <v>820</v>
      </c>
      <c r="L12" s="82" t="s">
        <v>820</v>
      </c>
      <c r="M12" s="82" t="s">
        <v>820</v>
      </c>
      <c r="N12" s="82" t="s">
        <v>824</v>
      </c>
      <c r="O12" s="83" t="s">
        <v>824</v>
      </c>
      <c r="P12" s="82" t="s">
        <v>896</v>
      </c>
      <c r="Q12" s="82" t="s">
        <v>896</v>
      </c>
      <c r="R12" s="82" t="s">
        <v>820</v>
      </c>
      <c r="S12" s="158" t="s">
        <v>877</v>
      </c>
      <c r="T12" s="158" t="s">
        <v>832</v>
      </c>
      <c r="U12" s="158" t="s">
        <v>877</v>
      </c>
      <c r="V12" s="150" t="s">
        <v>820</v>
      </c>
      <c r="W12" s="128" t="s">
        <v>1734</v>
      </c>
      <c r="X12" s="128"/>
      <c r="Y12" s="128"/>
      <c r="Z12" s="131" t="s">
        <v>1714</v>
      </c>
      <c r="AA12" s="131" t="s">
        <v>1818</v>
      </c>
      <c r="AB12" s="156" t="s">
        <v>824</v>
      </c>
      <c r="AC12" s="128"/>
      <c r="AD12" s="128"/>
      <c r="AE12" s="104"/>
      <c r="AF12" s="104"/>
    </row>
    <row r="13" spans="1:32" x14ac:dyDescent="0.25">
      <c r="A13" s="92">
        <v>175</v>
      </c>
      <c r="B13" s="83" t="s">
        <v>824</v>
      </c>
      <c r="C13" s="83" t="s">
        <v>824</v>
      </c>
      <c r="D13" s="84" t="s">
        <v>833</v>
      </c>
      <c r="E13" s="82" t="s">
        <v>824</v>
      </c>
      <c r="F13" s="83" t="s">
        <v>824</v>
      </c>
      <c r="G13" s="84" t="s">
        <v>869</v>
      </c>
      <c r="H13" s="84" t="s">
        <v>878</v>
      </c>
      <c r="I13" s="83" t="s">
        <v>853</v>
      </c>
      <c r="J13" s="84" t="s">
        <v>858</v>
      </c>
      <c r="K13" s="83" t="s">
        <v>853</v>
      </c>
      <c r="L13" s="83" t="s">
        <v>853</v>
      </c>
      <c r="M13" s="99" t="s">
        <v>821</v>
      </c>
      <c r="N13" s="82" t="s">
        <v>821</v>
      </c>
      <c r="O13" s="83" t="s">
        <v>821</v>
      </c>
      <c r="P13" s="82" t="s">
        <v>821</v>
      </c>
      <c r="Q13" s="82" t="s">
        <v>821</v>
      </c>
      <c r="R13" s="83" t="s">
        <v>821</v>
      </c>
      <c r="S13" s="158" t="s">
        <v>1875</v>
      </c>
      <c r="T13" s="158" t="s">
        <v>1875</v>
      </c>
      <c r="U13" s="154" t="s">
        <v>1854</v>
      </c>
      <c r="V13" s="150" t="s">
        <v>821</v>
      </c>
      <c r="W13" s="128" t="s">
        <v>1809</v>
      </c>
      <c r="X13" s="128" t="s">
        <v>1814</v>
      </c>
      <c r="Y13" s="128"/>
      <c r="Z13" s="131" t="s">
        <v>1810</v>
      </c>
      <c r="AA13" s="131" t="s">
        <v>1740</v>
      </c>
      <c r="AB13" s="156" t="s">
        <v>853</v>
      </c>
      <c r="AC13" s="128"/>
      <c r="AD13" s="128"/>
      <c r="AE13" s="104"/>
      <c r="AF13" s="104"/>
    </row>
    <row r="14" spans="1:32" x14ac:dyDescent="0.25">
      <c r="A14" s="92">
        <v>190</v>
      </c>
      <c r="B14" s="82" t="s">
        <v>821</v>
      </c>
      <c r="C14" s="82" t="s">
        <v>821</v>
      </c>
      <c r="D14" s="84" t="s">
        <v>834</v>
      </c>
      <c r="E14" s="83" t="s">
        <v>821</v>
      </c>
      <c r="F14" s="83" t="s">
        <v>821</v>
      </c>
      <c r="G14" s="84" t="s">
        <v>868</v>
      </c>
      <c r="H14" s="84" t="s">
        <v>879</v>
      </c>
      <c r="I14" s="82" t="s">
        <v>854</v>
      </c>
      <c r="J14" s="84" t="s">
        <v>888</v>
      </c>
      <c r="K14" s="82" t="s">
        <v>854</v>
      </c>
      <c r="L14" s="83" t="s">
        <v>821</v>
      </c>
      <c r="M14" s="82" t="s">
        <v>854</v>
      </c>
      <c r="N14" s="82" t="s">
        <v>854</v>
      </c>
      <c r="O14" s="82" t="s">
        <v>854</v>
      </c>
      <c r="P14" s="82" t="s">
        <v>854</v>
      </c>
      <c r="Q14" s="99" t="s">
        <v>854</v>
      </c>
      <c r="R14" s="82" t="s">
        <v>854</v>
      </c>
      <c r="S14" s="158" t="s">
        <v>1876</v>
      </c>
      <c r="T14" s="158" t="s">
        <v>1944</v>
      </c>
      <c r="U14" s="158" t="s">
        <v>1979</v>
      </c>
      <c r="V14" s="150" t="s">
        <v>854</v>
      </c>
      <c r="W14" s="128" t="s">
        <v>1811</v>
      </c>
      <c r="X14" s="128" t="s">
        <v>1740</v>
      </c>
      <c r="Y14" s="128"/>
      <c r="Z14" s="131"/>
      <c r="AA14" s="131"/>
      <c r="AB14" s="156"/>
      <c r="AC14" s="128"/>
      <c r="AD14" s="128"/>
      <c r="AE14" s="104"/>
      <c r="AF14" s="104"/>
    </row>
    <row r="15" spans="1:32" x14ac:dyDescent="0.25">
      <c r="A15" s="92">
        <v>215</v>
      </c>
      <c r="B15" s="82" t="s">
        <v>822</v>
      </c>
      <c r="C15" s="83" t="s">
        <v>822</v>
      </c>
      <c r="D15" s="84" t="s">
        <v>939</v>
      </c>
      <c r="E15" s="106" t="s">
        <v>1496</v>
      </c>
      <c r="F15" s="106" t="s">
        <v>1496</v>
      </c>
      <c r="G15" s="84" t="s">
        <v>867</v>
      </c>
      <c r="H15" s="154" t="s">
        <v>1854</v>
      </c>
      <c r="I15" s="82" t="s">
        <v>822</v>
      </c>
      <c r="J15" s="84" t="s">
        <v>835</v>
      </c>
      <c r="K15" s="106" t="s">
        <v>1496</v>
      </c>
      <c r="L15" s="107" t="s">
        <v>1496</v>
      </c>
      <c r="M15" s="99" t="s">
        <v>822</v>
      </c>
      <c r="N15" s="83" t="s">
        <v>822</v>
      </c>
      <c r="O15" s="83" t="s">
        <v>822</v>
      </c>
      <c r="P15" s="83" t="s">
        <v>822</v>
      </c>
      <c r="Q15" s="82" t="s">
        <v>822</v>
      </c>
      <c r="R15" s="83" t="s">
        <v>822</v>
      </c>
      <c r="S15" s="158" t="s">
        <v>1877</v>
      </c>
      <c r="T15" s="158" t="s">
        <v>1877</v>
      </c>
      <c r="U15" s="154" t="s">
        <v>1854</v>
      </c>
      <c r="V15" s="150" t="s">
        <v>822</v>
      </c>
      <c r="W15" s="128" t="s">
        <v>1769</v>
      </c>
      <c r="X15" s="128"/>
      <c r="Y15" s="128"/>
      <c r="Z15" s="131"/>
      <c r="AA15" s="131" t="s">
        <v>1817</v>
      </c>
      <c r="AB15" s="156" t="s">
        <v>1577</v>
      </c>
      <c r="AC15" s="128"/>
      <c r="AD15" s="128"/>
      <c r="AE15" s="104"/>
      <c r="AF15" s="104"/>
    </row>
    <row r="16" spans="1:32" x14ac:dyDescent="0.25">
      <c r="A16" s="92">
        <v>285</v>
      </c>
      <c r="B16" s="83" t="s">
        <v>823</v>
      </c>
      <c r="C16" s="83" t="s">
        <v>823</v>
      </c>
      <c r="D16" s="84" t="s">
        <v>836</v>
      </c>
      <c r="E16" s="106" t="s">
        <v>1496</v>
      </c>
      <c r="F16" s="106" t="s">
        <v>1496</v>
      </c>
      <c r="G16" s="154" t="s">
        <v>1854</v>
      </c>
      <c r="H16" s="154" t="s">
        <v>1854</v>
      </c>
      <c r="I16" s="106" t="s">
        <v>1496</v>
      </c>
      <c r="J16" s="154" t="s">
        <v>1854</v>
      </c>
      <c r="K16" s="106" t="s">
        <v>1496</v>
      </c>
      <c r="L16" s="88" t="s">
        <v>823</v>
      </c>
      <c r="M16" s="106" t="s">
        <v>1496</v>
      </c>
      <c r="N16" s="106" t="s">
        <v>1496</v>
      </c>
      <c r="O16" s="106" t="s">
        <v>1496</v>
      </c>
      <c r="P16" s="106" t="s">
        <v>1496</v>
      </c>
      <c r="Q16" s="106" t="s">
        <v>1496</v>
      </c>
      <c r="R16" s="106" t="s">
        <v>1496</v>
      </c>
      <c r="S16" s="154" t="s">
        <v>1854</v>
      </c>
      <c r="T16" s="154" t="s">
        <v>1854</v>
      </c>
      <c r="U16" s="154" t="s">
        <v>1854</v>
      </c>
      <c r="V16" s="150" t="s">
        <v>823</v>
      </c>
      <c r="W16" s="128" t="s">
        <v>1808</v>
      </c>
      <c r="X16" s="128" t="s">
        <v>1735</v>
      </c>
      <c r="Y16" s="128"/>
      <c r="Z16" s="131"/>
      <c r="AA16" s="131" t="s">
        <v>1817</v>
      </c>
      <c r="AB16" s="156" t="s">
        <v>1520</v>
      </c>
      <c r="AC16" s="128"/>
      <c r="AD16" s="128"/>
      <c r="AE16" s="104"/>
      <c r="AF16" s="104"/>
    </row>
    <row r="17" spans="1:33" x14ac:dyDescent="0.25">
      <c r="A17" s="86" t="s">
        <v>839</v>
      </c>
      <c r="B17" s="93" t="s">
        <v>837</v>
      </c>
      <c r="C17" s="93" t="s">
        <v>838</v>
      </c>
      <c r="D17" s="93" t="s">
        <v>840</v>
      </c>
      <c r="E17" s="93" t="s">
        <v>842</v>
      </c>
      <c r="F17" s="94" t="s">
        <v>841</v>
      </c>
      <c r="G17" s="98" t="s">
        <v>940</v>
      </c>
      <c r="H17" s="98" t="s">
        <v>941</v>
      </c>
      <c r="I17" s="98" t="s">
        <v>843</v>
      </c>
      <c r="J17" s="98" t="s">
        <v>1867</v>
      </c>
      <c r="K17" s="93" t="s">
        <v>844</v>
      </c>
      <c r="L17" s="93" t="s">
        <v>845</v>
      </c>
      <c r="M17" s="93" t="s">
        <v>846</v>
      </c>
      <c r="N17" s="93" t="s">
        <v>847</v>
      </c>
      <c r="O17" s="94" t="s">
        <v>848</v>
      </c>
      <c r="P17" s="93" t="s">
        <v>849</v>
      </c>
      <c r="Q17" s="93" t="s">
        <v>850</v>
      </c>
      <c r="R17" s="94" t="s">
        <v>851</v>
      </c>
      <c r="S17" s="98" t="s">
        <v>1878</v>
      </c>
      <c r="T17" s="98" t="s">
        <v>1945</v>
      </c>
      <c r="U17" s="98" t="s">
        <v>1980</v>
      </c>
      <c r="W17" s="122"/>
      <c r="X17" s="122"/>
      <c r="Y17" s="122"/>
      <c r="Z17" s="151"/>
      <c r="AA17" s="152" t="s">
        <v>1804</v>
      </c>
      <c r="AB17" s="156" t="s">
        <v>1562</v>
      </c>
      <c r="AC17" s="130"/>
      <c r="AD17" s="128"/>
      <c r="AE17" s="104"/>
      <c r="AF17" s="104"/>
    </row>
    <row r="18" spans="1:33" x14ac:dyDescent="0.25">
      <c r="A18" s="81" t="s">
        <v>1853</v>
      </c>
      <c r="B18" s="91" t="s">
        <v>926</v>
      </c>
      <c r="C18" s="91" t="s">
        <v>927</v>
      </c>
      <c r="D18" s="95" t="s">
        <v>889</v>
      </c>
      <c r="E18" s="91" t="s">
        <v>927</v>
      </c>
      <c r="F18" s="91" t="s">
        <v>928</v>
      </c>
      <c r="G18" s="95" t="s">
        <v>890</v>
      </c>
      <c r="H18" s="95" t="s">
        <v>891</v>
      </c>
      <c r="I18" s="91" t="s">
        <v>929</v>
      </c>
      <c r="J18" s="95" t="s">
        <v>892</v>
      </c>
      <c r="K18" s="91" t="s">
        <v>927</v>
      </c>
      <c r="L18" s="91" t="s">
        <v>930</v>
      </c>
      <c r="M18" s="91" t="s">
        <v>926</v>
      </c>
      <c r="N18" s="91" t="s">
        <v>926</v>
      </c>
      <c r="O18" s="91" t="s">
        <v>928</v>
      </c>
      <c r="P18" s="91" t="s">
        <v>927</v>
      </c>
      <c r="Q18" s="91" t="s">
        <v>931</v>
      </c>
      <c r="R18" s="91" t="s">
        <v>932</v>
      </c>
      <c r="S18" s="159" t="s">
        <v>1879</v>
      </c>
      <c r="T18" s="159" t="s">
        <v>1946</v>
      </c>
      <c r="U18" s="159" t="s">
        <v>1981</v>
      </c>
      <c r="W18" s="128"/>
      <c r="X18" s="128"/>
      <c r="Y18" s="128"/>
      <c r="Z18" s="131"/>
      <c r="AA18" s="131" t="s">
        <v>1735</v>
      </c>
      <c r="AB18" s="156" t="s">
        <v>1685</v>
      </c>
      <c r="AC18" s="128"/>
      <c r="AD18" s="128"/>
      <c r="AE18" s="104"/>
      <c r="AF18" s="104"/>
    </row>
    <row r="19" spans="1:33" x14ac:dyDescent="0.25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04"/>
      <c r="U19" s="104"/>
      <c r="W19" s="128"/>
      <c r="X19" s="128"/>
      <c r="Y19" s="128"/>
      <c r="Z19" s="131"/>
      <c r="AA19" s="131" t="s">
        <v>1819</v>
      </c>
      <c r="AB19" s="156" t="s">
        <v>1591</v>
      </c>
      <c r="AC19" s="128"/>
      <c r="AD19" s="128"/>
      <c r="AE19" s="104"/>
      <c r="AF19" s="104"/>
    </row>
    <row r="20" spans="1:33" x14ac:dyDescent="0.25">
      <c r="B20" s="108">
        <v>44899</v>
      </c>
      <c r="C20" s="109">
        <v>44899</v>
      </c>
      <c r="D20" s="108">
        <v>44903</v>
      </c>
      <c r="E20" s="116">
        <v>44906</v>
      </c>
      <c r="F20" s="116">
        <v>44913</v>
      </c>
      <c r="G20" s="108">
        <v>44918</v>
      </c>
      <c r="H20" s="108">
        <v>44925</v>
      </c>
      <c r="I20" s="108">
        <v>44566</v>
      </c>
      <c r="J20" s="116">
        <v>44569</v>
      </c>
      <c r="K20" s="108">
        <v>44572</v>
      </c>
      <c r="L20" s="108">
        <v>44574</v>
      </c>
      <c r="M20" s="113">
        <v>44576</v>
      </c>
      <c r="N20" s="108">
        <v>44582</v>
      </c>
      <c r="O20" s="116">
        <v>44583</v>
      </c>
      <c r="P20" s="108">
        <v>44590</v>
      </c>
      <c r="Q20" s="108">
        <v>44604</v>
      </c>
      <c r="R20" s="108">
        <v>44611</v>
      </c>
      <c r="S20" s="3"/>
      <c r="T20" s="3"/>
      <c r="U20" s="3"/>
      <c r="V20" s="75"/>
      <c r="Z20" s="131"/>
      <c r="AA20" s="131" t="s">
        <v>1820</v>
      </c>
      <c r="AB20" s="156" t="s">
        <v>1563</v>
      </c>
      <c r="AC20" s="128"/>
      <c r="AD20" s="128"/>
      <c r="AE20" s="128"/>
      <c r="AF20" s="104"/>
      <c r="AG20" s="104"/>
    </row>
    <row r="21" spans="1:33" x14ac:dyDescent="0.25">
      <c r="B21" s="3" t="s">
        <v>1505</v>
      </c>
      <c r="C21" s="111" t="s">
        <v>1504</v>
      </c>
      <c r="D21" s="3" t="s">
        <v>1506</v>
      </c>
      <c r="E21" s="117" t="s">
        <v>1507</v>
      </c>
      <c r="F21" s="117" t="s">
        <v>1508</v>
      </c>
      <c r="G21" s="3" t="s">
        <v>1509</v>
      </c>
      <c r="H21" s="3" t="s">
        <v>1510</v>
      </c>
      <c r="I21" s="3" t="s">
        <v>1511</v>
      </c>
      <c r="J21" s="117" t="s">
        <v>1512</v>
      </c>
      <c r="K21" s="3" t="s">
        <v>1513</v>
      </c>
      <c r="L21" s="3" t="s">
        <v>1514</v>
      </c>
      <c r="M21" s="111" t="s">
        <v>1515</v>
      </c>
      <c r="N21" s="3" t="s">
        <v>1516</v>
      </c>
      <c r="O21" s="117" t="s">
        <v>1517</v>
      </c>
      <c r="P21" s="3" t="s">
        <v>1518</v>
      </c>
      <c r="Q21" s="3" t="s">
        <v>1790</v>
      </c>
      <c r="R21" s="3" t="s">
        <v>1882</v>
      </c>
      <c r="S21" s="160"/>
      <c r="T21" s="160"/>
      <c r="U21" s="160"/>
      <c r="V21" s="75"/>
      <c r="Z21" s="131"/>
      <c r="AA21" s="131" t="s">
        <v>1813</v>
      </c>
      <c r="AB21" s="156" t="s">
        <v>1684</v>
      </c>
      <c r="AC21" s="128"/>
      <c r="AD21" s="128"/>
      <c r="AE21" s="128"/>
      <c r="AF21" s="104"/>
      <c r="AG21" s="104"/>
    </row>
    <row r="22" spans="1:33" x14ac:dyDescent="0.25">
      <c r="A22" s="92">
        <v>106</v>
      </c>
      <c r="B22" s="104"/>
      <c r="C22" s="112"/>
      <c r="D22" s="104"/>
      <c r="E22" s="118"/>
      <c r="F22" s="118"/>
      <c r="G22" s="104" t="s">
        <v>1614</v>
      </c>
      <c r="H22" s="104"/>
      <c r="I22" s="104"/>
      <c r="J22" s="118"/>
      <c r="K22" s="104"/>
      <c r="L22" s="104"/>
      <c r="M22" s="112" t="s">
        <v>865</v>
      </c>
      <c r="N22" s="104"/>
      <c r="O22" s="118"/>
      <c r="P22" s="104"/>
      <c r="Q22" s="104" t="s">
        <v>865</v>
      </c>
      <c r="S22" s="92">
        <v>106</v>
      </c>
      <c r="T22" s="127"/>
      <c r="U22" s="127"/>
      <c r="V22" s="75"/>
      <c r="Z22" s="131"/>
      <c r="AA22" s="131" t="s">
        <v>1735</v>
      </c>
      <c r="AB22" s="156" t="s">
        <v>1686</v>
      </c>
      <c r="AC22" s="128"/>
      <c r="AD22" s="128"/>
      <c r="AE22" s="128"/>
      <c r="AF22" s="104"/>
      <c r="AG22" s="104"/>
    </row>
    <row r="23" spans="1:33" x14ac:dyDescent="0.25">
      <c r="A23" s="92">
        <v>113</v>
      </c>
      <c r="B23" s="104"/>
      <c r="C23" s="112"/>
      <c r="D23" s="104"/>
      <c r="E23" s="118"/>
      <c r="F23" s="118" t="s">
        <v>1632</v>
      </c>
      <c r="G23" s="104" t="s">
        <v>1615</v>
      </c>
      <c r="H23" s="104" t="s">
        <v>1594</v>
      </c>
      <c r="I23" s="110" t="s">
        <v>813</v>
      </c>
      <c r="J23" s="118"/>
      <c r="K23" s="110" t="s">
        <v>813</v>
      </c>
      <c r="L23" s="104"/>
      <c r="M23" s="112" t="s">
        <v>1566</v>
      </c>
      <c r="N23" s="104"/>
      <c r="O23" s="118"/>
      <c r="P23" s="104" t="s">
        <v>828</v>
      </c>
      <c r="Q23" s="104" t="s">
        <v>1791</v>
      </c>
      <c r="R23" s="104" t="s">
        <v>1615</v>
      </c>
      <c r="S23" s="92">
        <v>113</v>
      </c>
      <c r="T23" s="127"/>
      <c r="U23" s="127"/>
      <c r="V23" s="75"/>
      <c r="Z23" s="131"/>
      <c r="AA23" s="131" t="s">
        <v>1804</v>
      </c>
      <c r="AB23" s="156" t="s">
        <v>1528</v>
      </c>
      <c r="AC23" s="128"/>
      <c r="AD23" s="128"/>
      <c r="AE23" s="128"/>
      <c r="AF23" s="104"/>
      <c r="AG23" s="104"/>
    </row>
    <row r="24" spans="1:33" x14ac:dyDescent="0.25">
      <c r="A24" s="92">
        <v>113</v>
      </c>
      <c r="B24" s="104"/>
      <c r="C24" s="112"/>
      <c r="D24" s="104" t="s">
        <v>1616</v>
      </c>
      <c r="E24" s="118" t="s">
        <v>1650</v>
      </c>
      <c r="F24" s="118" t="s">
        <v>1633</v>
      </c>
      <c r="G24" s="104" t="s">
        <v>1565</v>
      </c>
      <c r="H24" s="104" t="s">
        <v>1595</v>
      </c>
      <c r="I24" s="110" t="s">
        <v>894</v>
      </c>
      <c r="J24" s="118" t="s">
        <v>1700</v>
      </c>
      <c r="K24" s="110" t="s">
        <v>894</v>
      </c>
      <c r="L24" s="104"/>
      <c r="M24" s="112" t="s">
        <v>1567</v>
      </c>
      <c r="N24" s="104"/>
      <c r="O24" s="118" t="s">
        <v>1549</v>
      </c>
      <c r="P24" s="104" t="s">
        <v>1700</v>
      </c>
      <c r="Q24" s="104" t="s">
        <v>1549</v>
      </c>
      <c r="R24" s="104" t="s">
        <v>1883</v>
      </c>
      <c r="S24" s="92">
        <v>113</v>
      </c>
      <c r="T24" s="127"/>
      <c r="U24" s="127"/>
      <c r="V24" s="75"/>
      <c r="Z24" s="131"/>
      <c r="AA24" s="131" t="s">
        <v>1819</v>
      </c>
      <c r="AB24" s="156" t="s">
        <v>1694</v>
      </c>
      <c r="AC24" s="128"/>
      <c r="AD24" s="128"/>
      <c r="AE24" s="128"/>
      <c r="AF24" s="104"/>
      <c r="AG24" s="104"/>
    </row>
    <row r="25" spans="1:33" x14ac:dyDescent="0.25">
      <c r="A25" s="92">
        <v>113</v>
      </c>
      <c r="B25" s="104"/>
      <c r="C25" s="112" t="s">
        <v>1655</v>
      </c>
      <c r="D25" s="104" t="s">
        <v>1670</v>
      </c>
      <c r="E25" s="118"/>
      <c r="F25" s="118"/>
      <c r="G25" s="104" t="s">
        <v>1550</v>
      </c>
      <c r="H25" s="104"/>
      <c r="I25" s="110" t="s">
        <v>1577</v>
      </c>
      <c r="J25" s="118" t="s">
        <v>1550</v>
      </c>
      <c r="K25" s="110" t="s">
        <v>1577</v>
      </c>
      <c r="L25" s="104"/>
      <c r="M25" s="112" t="s">
        <v>1559</v>
      </c>
      <c r="N25" s="104"/>
      <c r="O25" s="118" t="s">
        <v>1550</v>
      </c>
      <c r="P25" s="104" t="s">
        <v>1519</v>
      </c>
      <c r="Q25" s="104" t="s">
        <v>1550</v>
      </c>
      <c r="R25" s="104" t="s">
        <v>1884</v>
      </c>
      <c r="S25" s="92">
        <v>113</v>
      </c>
      <c r="T25" s="127"/>
      <c r="U25" s="127"/>
      <c r="V25" s="75"/>
      <c r="Z25" s="131"/>
      <c r="AA25" s="131" t="s">
        <v>1821</v>
      </c>
      <c r="AB25" s="156" t="s">
        <v>1529</v>
      </c>
      <c r="AC25" s="128"/>
      <c r="AD25" s="128"/>
      <c r="AE25" s="128"/>
      <c r="AF25" s="104"/>
      <c r="AG25" s="104"/>
    </row>
    <row r="26" spans="1:33" x14ac:dyDescent="0.25">
      <c r="A26" s="92">
        <v>120</v>
      </c>
      <c r="B26" s="104"/>
      <c r="C26" s="112"/>
      <c r="D26" s="104"/>
      <c r="E26" s="118"/>
      <c r="F26" s="118" t="s">
        <v>1634</v>
      </c>
      <c r="G26" s="104" t="s">
        <v>1607</v>
      </c>
      <c r="H26" s="104" t="s">
        <v>1597</v>
      </c>
      <c r="I26" s="110" t="s">
        <v>893</v>
      </c>
      <c r="J26" s="118" t="s">
        <v>1634</v>
      </c>
      <c r="K26" s="104"/>
      <c r="L26" s="104"/>
      <c r="M26" s="112" t="s">
        <v>1521</v>
      </c>
      <c r="N26" s="104"/>
      <c r="O26" s="118" t="s">
        <v>1551</v>
      </c>
      <c r="P26" s="104" t="s">
        <v>1521</v>
      </c>
      <c r="Q26" s="104" t="s">
        <v>1521</v>
      </c>
      <c r="R26" s="104" t="s">
        <v>1886</v>
      </c>
      <c r="S26" s="92">
        <v>120</v>
      </c>
      <c r="T26" s="127"/>
      <c r="U26" s="127"/>
      <c r="V26" s="75"/>
      <c r="Z26" s="131"/>
      <c r="AA26" s="131" t="s">
        <v>1811</v>
      </c>
      <c r="AB26" s="156" t="s">
        <v>1530</v>
      </c>
      <c r="AC26" s="128"/>
      <c r="AD26" s="128"/>
      <c r="AE26" s="128"/>
      <c r="AF26" s="104"/>
      <c r="AG26" s="104"/>
    </row>
    <row r="27" spans="1:33" x14ac:dyDescent="0.25">
      <c r="A27" s="92">
        <v>120</v>
      </c>
      <c r="B27" s="104"/>
      <c r="C27" s="112" t="s">
        <v>1552</v>
      </c>
      <c r="D27" s="104" t="s">
        <v>1664</v>
      </c>
      <c r="E27" s="118"/>
      <c r="F27" s="118" t="s">
        <v>1552</v>
      </c>
      <c r="G27" s="104" t="s">
        <v>1618</v>
      </c>
      <c r="H27" s="104" t="s">
        <v>1596</v>
      </c>
      <c r="I27" s="104"/>
      <c r="J27" s="118" t="s">
        <v>1522</v>
      </c>
      <c r="K27" s="110" t="s">
        <v>825</v>
      </c>
      <c r="L27" s="104"/>
      <c r="M27" s="112" t="s">
        <v>1568</v>
      </c>
      <c r="N27" s="104"/>
      <c r="O27" s="118" t="s">
        <v>1552</v>
      </c>
      <c r="P27" s="104" t="s">
        <v>1522</v>
      </c>
      <c r="Q27" s="104" t="s">
        <v>1792</v>
      </c>
      <c r="R27" s="104" t="s">
        <v>1887</v>
      </c>
      <c r="S27" s="92">
        <v>120</v>
      </c>
      <c r="T27" s="127"/>
      <c r="U27" s="127"/>
      <c r="V27" s="75"/>
      <c r="Z27" s="131"/>
      <c r="AA27" s="131" t="s">
        <v>1810</v>
      </c>
      <c r="AB27" s="156" t="s">
        <v>1564</v>
      </c>
      <c r="AC27" s="128"/>
      <c r="AD27" s="128"/>
      <c r="AE27" s="128"/>
      <c r="AF27" s="104"/>
      <c r="AG27" s="104"/>
    </row>
    <row r="28" spans="1:33" x14ac:dyDescent="0.25">
      <c r="A28" s="92">
        <v>120</v>
      </c>
      <c r="B28" s="104"/>
      <c r="C28" s="112" t="s">
        <v>1654</v>
      </c>
      <c r="D28" s="104" t="s">
        <v>1569</v>
      </c>
      <c r="E28" s="118" t="s">
        <v>1651</v>
      </c>
      <c r="F28" s="118"/>
      <c r="G28" s="104" t="s">
        <v>1617</v>
      </c>
      <c r="H28" s="104"/>
      <c r="I28" s="110" t="s">
        <v>1520</v>
      </c>
      <c r="J28" s="118"/>
      <c r="K28" s="104"/>
      <c r="L28" s="104"/>
      <c r="M28" s="112" t="s">
        <v>1860</v>
      </c>
      <c r="N28" s="104"/>
      <c r="O28" s="118"/>
      <c r="P28" s="104" t="s">
        <v>1523</v>
      </c>
      <c r="Q28" s="104" t="s">
        <v>1793</v>
      </c>
      <c r="R28" s="104" t="s">
        <v>1888</v>
      </c>
      <c r="S28" s="92">
        <v>120</v>
      </c>
      <c r="T28" s="127"/>
      <c r="U28" s="127"/>
      <c r="V28" s="75"/>
      <c r="Z28" s="131"/>
      <c r="AA28" s="131" t="s">
        <v>1714</v>
      </c>
      <c r="AB28" s="156" t="s">
        <v>1699</v>
      </c>
      <c r="AC28" s="128"/>
      <c r="AD28" s="128"/>
      <c r="AE28" s="128"/>
      <c r="AF28" s="104"/>
      <c r="AG28" s="104"/>
    </row>
    <row r="29" spans="1:33" x14ac:dyDescent="0.25">
      <c r="A29" s="92">
        <v>126</v>
      </c>
      <c r="B29" s="104" t="s">
        <v>1524</v>
      </c>
      <c r="C29" s="112"/>
      <c r="D29" s="104" t="s">
        <v>1598</v>
      </c>
      <c r="E29" s="118" t="s">
        <v>1553</v>
      </c>
      <c r="F29" s="118" t="s">
        <v>1637</v>
      </c>
      <c r="G29" s="104" t="s">
        <v>1619</v>
      </c>
      <c r="H29" s="104" t="s">
        <v>1598</v>
      </c>
      <c r="I29" s="104"/>
      <c r="J29" s="118" t="s">
        <v>1637</v>
      </c>
      <c r="K29" s="104"/>
      <c r="L29" s="104"/>
      <c r="M29" s="112"/>
      <c r="N29" s="110" t="s">
        <v>1561</v>
      </c>
      <c r="O29" s="118" t="s">
        <v>1553</v>
      </c>
      <c r="P29" s="104" t="s">
        <v>1524</v>
      </c>
      <c r="Q29" s="104"/>
      <c r="R29" s="104" t="s">
        <v>1889</v>
      </c>
      <c r="S29" s="92">
        <v>126</v>
      </c>
      <c r="T29" s="127"/>
      <c r="U29" s="127"/>
      <c r="V29" s="75"/>
      <c r="Z29" s="131"/>
      <c r="AA29" s="131" t="s">
        <v>1806</v>
      </c>
      <c r="AB29" s="156" t="s">
        <v>1688</v>
      </c>
      <c r="AC29" s="128"/>
      <c r="AD29" s="128"/>
      <c r="AE29" s="128"/>
      <c r="AF29" s="104"/>
      <c r="AG29" s="104"/>
    </row>
    <row r="30" spans="1:33" x14ac:dyDescent="0.25">
      <c r="A30" s="92">
        <v>132</v>
      </c>
      <c r="B30" s="104" t="s">
        <v>1658</v>
      </c>
      <c r="C30" s="112"/>
      <c r="D30" s="104" t="s">
        <v>1666</v>
      </c>
      <c r="E30" s="118" t="s">
        <v>1525</v>
      </c>
      <c r="F30" s="118" t="s">
        <v>1579</v>
      </c>
      <c r="G30" s="104" t="s">
        <v>1621</v>
      </c>
      <c r="H30" s="104"/>
      <c r="I30" s="104"/>
      <c r="J30" s="118" t="s">
        <v>1579</v>
      </c>
      <c r="K30" s="104"/>
      <c r="L30" s="104"/>
      <c r="M30" s="112"/>
      <c r="N30" s="110" t="s">
        <v>1562</v>
      </c>
      <c r="O30" s="118" t="s">
        <v>1554</v>
      </c>
      <c r="P30" s="104" t="s">
        <v>1525</v>
      </c>
      <c r="Q30" s="104"/>
      <c r="R30" s="104" t="s">
        <v>1896</v>
      </c>
      <c r="S30" s="92">
        <v>132</v>
      </c>
      <c r="T30" s="127"/>
      <c r="U30" s="127"/>
      <c r="V30" s="75"/>
      <c r="Z30" s="131"/>
      <c r="AA30" s="131" t="s">
        <v>1740</v>
      </c>
      <c r="AB30" s="156" t="s">
        <v>1693</v>
      </c>
      <c r="AC30" s="128"/>
      <c r="AD30" s="128"/>
      <c r="AE30" s="128"/>
      <c r="AF30" s="104"/>
      <c r="AG30" s="104"/>
    </row>
    <row r="31" spans="1:33" x14ac:dyDescent="0.25">
      <c r="A31" s="92">
        <v>132</v>
      </c>
      <c r="B31" s="104" t="s">
        <v>1659</v>
      </c>
      <c r="C31" s="112"/>
      <c r="D31" s="104"/>
      <c r="E31" s="118" t="s">
        <v>1570</v>
      </c>
      <c r="F31" s="118" t="s">
        <v>1638</v>
      </c>
      <c r="G31" s="104"/>
      <c r="H31" s="104"/>
      <c r="I31" s="110" t="s">
        <v>1591</v>
      </c>
      <c r="J31" s="118"/>
      <c r="K31" s="104"/>
      <c r="L31" s="104"/>
      <c r="M31" s="112"/>
      <c r="N31" s="104"/>
      <c r="O31" s="118"/>
      <c r="P31" s="104" t="s">
        <v>1526</v>
      </c>
      <c r="Q31" s="104"/>
      <c r="S31" s="92">
        <v>132</v>
      </c>
      <c r="T31" s="127"/>
      <c r="U31" s="127"/>
      <c r="V31" s="75"/>
      <c r="Z31" s="132"/>
      <c r="AA31" s="152" t="s">
        <v>1813</v>
      </c>
      <c r="AB31" s="156" t="s">
        <v>817</v>
      </c>
      <c r="AC31" s="133"/>
      <c r="AD31" s="133"/>
      <c r="AE31" s="133"/>
      <c r="AF31" s="88"/>
      <c r="AG31" s="104"/>
    </row>
    <row r="32" spans="1:33" x14ac:dyDescent="0.25">
      <c r="A32" s="92">
        <v>132</v>
      </c>
      <c r="B32" s="104"/>
      <c r="C32" s="112"/>
      <c r="D32" s="104" t="s">
        <v>1599</v>
      </c>
      <c r="E32" s="118"/>
      <c r="F32" s="118"/>
      <c r="G32" s="104" t="s">
        <v>1620</v>
      </c>
      <c r="H32" s="104" t="s">
        <v>1599</v>
      </c>
      <c r="I32" s="104"/>
      <c r="J32" s="118" t="s">
        <v>1578</v>
      </c>
      <c r="K32" s="104"/>
      <c r="L32" s="104"/>
      <c r="M32" s="112"/>
      <c r="N32" s="110" t="s">
        <v>1563</v>
      </c>
      <c r="O32" s="118"/>
      <c r="P32" s="104" t="s">
        <v>1527</v>
      </c>
      <c r="Q32" s="104"/>
      <c r="S32" s="92">
        <v>132</v>
      </c>
      <c r="T32" s="127"/>
      <c r="U32" s="127"/>
      <c r="V32" s="75"/>
      <c r="Z32" s="131"/>
      <c r="AA32" s="131" t="s">
        <v>1805</v>
      </c>
      <c r="AB32" s="156" t="s">
        <v>1856</v>
      </c>
      <c r="AC32" s="128"/>
      <c r="AD32" s="128"/>
      <c r="AE32" s="128"/>
      <c r="AF32" s="128"/>
      <c r="AG32" s="104"/>
    </row>
    <row r="33" spans="1:33" x14ac:dyDescent="0.25">
      <c r="A33" s="92">
        <v>132</v>
      </c>
      <c r="B33" s="104"/>
      <c r="C33" s="112"/>
      <c r="D33" s="104"/>
      <c r="E33" s="118"/>
      <c r="F33" s="118" t="s">
        <v>1636</v>
      </c>
      <c r="G33" s="104" t="s">
        <v>1600</v>
      </c>
      <c r="H33" s="104" t="s">
        <v>1600</v>
      </c>
      <c r="I33" s="104"/>
      <c r="J33" s="118"/>
      <c r="K33" s="104"/>
      <c r="L33" s="104"/>
      <c r="M33" s="112"/>
      <c r="N33" s="104"/>
      <c r="O33" s="118"/>
      <c r="P33" s="104"/>
      <c r="Q33" s="104" t="s">
        <v>1584</v>
      </c>
      <c r="R33" t="s">
        <v>1885</v>
      </c>
      <c r="S33" s="92">
        <v>132</v>
      </c>
      <c r="T33" s="127"/>
      <c r="U33" s="127"/>
      <c r="V33" s="75"/>
      <c r="Z33" s="131"/>
      <c r="AA33" s="131" t="s">
        <v>1788</v>
      </c>
      <c r="AB33" s="156" t="s">
        <v>1538</v>
      </c>
      <c r="AC33" s="128"/>
      <c r="AD33" s="128"/>
      <c r="AE33" s="128"/>
      <c r="AF33" s="128"/>
      <c r="AG33" s="104"/>
    </row>
    <row r="34" spans="1:33" x14ac:dyDescent="0.25">
      <c r="A34" s="92">
        <v>138</v>
      </c>
      <c r="B34" s="104"/>
      <c r="C34" s="112"/>
      <c r="D34" s="104"/>
      <c r="E34" s="118"/>
      <c r="F34" s="118" t="s">
        <v>1643</v>
      </c>
      <c r="G34" s="104" t="s">
        <v>1625</v>
      </c>
      <c r="H34" s="104" t="s">
        <v>1603</v>
      </c>
      <c r="I34" s="104"/>
      <c r="J34" s="118" t="s">
        <v>1582</v>
      </c>
      <c r="K34" s="104"/>
      <c r="L34" s="104"/>
      <c r="M34" s="112"/>
      <c r="N34" s="104"/>
      <c r="O34" s="118"/>
      <c r="P34" s="104" t="s">
        <v>1531</v>
      </c>
      <c r="Q34" s="104"/>
      <c r="R34" t="s">
        <v>1894</v>
      </c>
      <c r="S34" s="92">
        <v>138</v>
      </c>
      <c r="T34" s="127"/>
      <c r="U34" s="127"/>
      <c r="V34" s="75"/>
      <c r="Z34" s="131"/>
      <c r="AA34" s="131" t="s">
        <v>1714</v>
      </c>
      <c r="AB34" s="156" t="s">
        <v>1696</v>
      </c>
      <c r="AC34" s="128"/>
      <c r="AD34" s="128"/>
      <c r="AE34" s="128"/>
      <c r="AF34" s="128"/>
      <c r="AG34" s="104"/>
    </row>
    <row r="35" spans="1:33" x14ac:dyDescent="0.25">
      <c r="A35" s="92">
        <v>138</v>
      </c>
      <c r="B35" s="104" t="s">
        <v>1635</v>
      </c>
      <c r="C35" s="112" t="s">
        <v>1583</v>
      </c>
      <c r="D35" s="104" t="s">
        <v>1612</v>
      </c>
      <c r="E35" s="118"/>
      <c r="F35" s="118" t="s">
        <v>1639</v>
      </c>
      <c r="G35" s="104" t="s">
        <v>1624</v>
      </c>
      <c r="H35" s="104" t="s">
        <v>1612</v>
      </c>
      <c r="I35" s="104"/>
      <c r="J35" s="118" t="s">
        <v>1583</v>
      </c>
      <c r="K35" s="110" t="s">
        <v>1528</v>
      </c>
      <c r="L35" s="104"/>
      <c r="M35" s="112" t="s">
        <v>1571</v>
      </c>
      <c r="N35" s="104"/>
      <c r="O35" s="118"/>
      <c r="P35" s="104" t="s">
        <v>1532</v>
      </c>
      <c r="Q35" s="104" t="s">
        <v>1532</v>
      </c>
      <c r="S35" s="92">
        <v>138</v>
      </c>
      <c r="T35" s="127"/>
      <c r="U35" s="127"/>
      <c r="V35" s="75"/>
      <c r="Z35" s="131"/>
      <c r="AA35" s="131" t="s">
        <v>1788</v>
      </c>
      <c r="AB35" s="156" t="s">
        <v>1541</v>
      </c>
      <c r="AC35" s="128"/>
      <c r="AD35" s="128"/>
      <c r="AE35" s="128"/>
      <c r="AF35" s="128"/>
      <c r="AG35" s="104"/>
    </row>
    <row r="36" spans="1:33" x14ac:dyDescent="0.25">
      <c r="A36" s="92">
        <v>138</v>
      </c>
      <c r="B36" s="104"/>
      <c r="C36" s="112" t="s">
        <v>1584</v>
      </c>
      <c r="D36" s="104" t="s">
        <v>1644</v>
      </c>
      <c r="E36" s="118"/>
      <c r="F36" s="118" t="s">
        <v>1583</v>
      </c>
      <c r="G36" s="104" t="s">
        <v>1622</v>
      </c>
      <c r="H36" s="104"/>
      <c r="I36" s="104"/>
      <c r="J36" s="118" t="s">
        <v>1584</v>
      </c>
      <c r="K36" s="104"/>
      <c r="L36" s="104"/>
      <c r="M36" s="112"/>
      <c r="N36" s="104"/>
      <c r="O36" s="118"/>
      <c r="P36" s="104" t="s">
        <v>1533</v>
      </c>
      <c r="Q36" s="104"/>
      <c r="R36" t="s">
        <v>1891</v>
      </c>
      <c r="S36" s="92">
        <v>138</v>
      </c>
      <c r="T36" s="127"/>
      <c r="U36" s="127"/>
      <c r="V36" s="75"/>
      <c r="Z36" s="131"/>
      <c r="AA36" s="131" t="s">
        <v>1735</v>
      </c>
      <c r="AB36" s="156" t="s">
        <v>1542</v>
      </c>
      <c r="AC36" s="128"/>
      <c r="AD36" s="128"/>
      <c r="AE36" s="128"/>
      <c r="AF36" s="128"/>
      <c r="AG36" s="104"/>
    </row>
    <row r="37" spans="1:33" x14ac:dyDescent="0.25">
      <c r="A37" s="92">
        <v>138</v>
      </c>
      <c r="B37" s="104" t="s">
        <v>1660</v>
      </c>
      <c r="C37" s="112"/>
      <c r="D37" s="104" t="s">
        <v>1602</v>
      </c>
      <c r="E37" s="118" t="s">
        <v>1581</v>
      </c>
      <c r="F37" s="118" t="s">
        <v>1640</v>
      </c>
      <c r="G37" s="104" t="s">
        <v>1602</v>
      </c>
      <c r="H37" s="104" t="s">
        <v>1602</v>
      </c>
      <c r="I37" s="104"/>
      <c r="J37" s="118" t="s">
        <v>1581</v>
      </c>
      <c r="K37" s="110" t="s">
        <v>1529</v>
      </c>
      <c r="L37" s="104"/>
      <c r="M37" s="112"/>
      <c r="N37" s="104"/>
      <c r="O37" s="118" t="s">
        <v>1555</v>
      </c>
      <c r="P37" s="104" t="s">
        <v>1534</v>
      </c>
      <c r="Q37" s="104"/>
      <c r="R37" t="s">
        <v>1602</v>
      </c>
      <c r="S37" s="92">
        <v>138</v>
      </c>
      <c r="T37" s="127"/>
      <c r="U37" s="127"/>
      <c r="V37" s="75"/>
      <c r="Z37" s="131"/>
      <c r="AA37" s="131" t="s">
        <v>1815</v>
      </c>
      <c r="AB37" s="156" t="s">
        <v>1576</v>
      </c>
      <c r="AC37" s="128"/>
      <c r="AD37" s="128"/>
      <c r="AE37" s="128"/>
      <c r="AF37" s="128"/>
      <c r="AG37" s="104"/>
    </row>
    <row r="38" spans="1:33" x14ac:dyDescent="0.25">
      <c r="A38" s="92">
        <v>138</v>
      </c>
      <c r="B38" s="104"/>
      <c r="C38" s="112"/>
      <c r="D38" s="104" t="s">
        <v>1672</v>
      </c>
      <c r="E38" s="118" t="s">
        <v>1580</v>
      </c>
      <c r="F38" s="118" t="s">
        <v>1580</v>
      </c>
      <c r="G38" s="104" t="s">
        <v>1532</v>
      </c>
      <c r="H38" s="104"/>
      <c r="I38" s="104"/>
      <c r="J38" s="118" t="s">
        <v>1580</v>
      </c>
      <c r="K38" s="104"/>
      <c r="L38" s="104"/>
      <c r="M38" s="112"/>
      <c r="N38" s="104"/>
      <c r="O38" s="118" t="s">
        <v>1556</v>
      </c>
      <c r="P38" s="104" t="s">
        <v>1535</v>
      </c>
      <c r="Q38" s="104"/>
      <c r="R38" t="s">
        <v>1645</v>
      </c>
      <c r="S38" s="92">
        <v>138</v>
      </c>
      <c r="T38" s="127"/>
      <c r="U38" s="127"/>
      <c r="V38" s="75"/>
      <c r="Z38" s="131"/>
      <c r="AA38" s="131" t="s">
        <v>1804</v>
      </c>
      <c r="AB38" s="156" t="s">
        <v>1858</v>
      </c>
      <c r="AC38" s="128"/>
      <c r="AD38" s="128"/>
      <c r="AE38" s="128"/>
      <c r="AF38" s="128"/>
      <c r="AG38" s="104"/>
    </row>
    <row r="39" spans="1:33" x14ac:dyDescent="0.25">
      <c r="A39" s="92">
        <v>144</v>
      </c>
      <c r="B39" s="104"/>
      <c r="C39" s="112"/>
      <c r="D39" s="104"/>
      <c r="E39" s="118"/>
      <c r="F39" s="118" t="s">
        <v>830</v>
      </c>
      <c r="G39" s="104" t="s">
        <v>1626</v>
      </c>
      <c r="H39" s="104" t="s">
        <v>1601</v>
      </c>
      <c r="I39" s="104"/>
      <c r="J39" s="118" t="s">
        <v>1585</v>
      </c>
      <c r="K39" s="104"/>
      <c r="L39" s="104"/>
      <c r="M39" s="112" t="s">
        <v>1572</v>
      </c>
      <c r="N39" s="110" t="s">
        <v>1564</v>
      </c>
      <c r="O39" s="118" t="s">
        <v>1698</v>
      </c>
      <c r="P39" s="104" t="s">
        <v>1536</v>
      </c>
      <c r="Q39" s="104" t="s">
        <v>1794</v>
      </c>
      <c r="R39" t="s">
        <v>1897</v>
      </c>
      <c r="S39" s="92">
        <v>144</v>
      </c>
      <c r="T39" s="127"/>
      <c r="U39" s="127"/>
      <c r="V39" s="75"/>
      <c r="Z39" s="131"/>
      <c r="AA39" s="131" t="s">
        <v>1803</v>
      </c>
      <c r="AB39" s="156" t="s">
        <v>1592</v>
      </c>
      <c r="AC39" s="128"/>
      <c r="AD39" s="128"/>
      <c r="AE39" s="128"/>
      <c r="AF39" s="128"/>
      <c r="AG39" s="104"/>
    </row>
    <row r="40" spans="1:33" x14ac:dyDescent="0.25">
      <c r="A40" s="92">
        <v>144</v>
      </c>
      <c r="B40" s="104"/>
      <c r="C40" s="112" t="s">
        <v>1652</v>
      </c>
      <c r="D40" s="104" t="s">
        <v>1604</v>
      </c>
      <c r="E40" s="118" t="s">
        <v>1652</v>
      </c>
      <c r="F40" s="118" t="s">
        <v>1641</v>
      </c>
      <c r="G40" s="104" t="s">
        <v>1623</v>
      </c>
      <c r="H40" s="104" t="s">
        <v>1605</v>
      </c>
      <c r="I40" s="104"/>
      <c r="J40" s="118" t="s">
        <v>1586</v>
      </c>
      <c r="K40" s="104"/>
      <c r="L40" s="104"/>
      <c r="M40" s="112"/>
      <c r="N40" s="110" t="s">
        <v>1530</v>
      </c>
      <c r="O40" s="118"/>
      <c r="P40" s="104" t="s">
        <v>1537</v>
      </c>
      <c r="Q40" s="104"/>
      <c r="R40" t="s">
        <v>1898</v>
      </c>
      <c r="S40" s="92">
        <v>144</v>
      </c>
      <c r="T40" s="127"/>
      <c r="U40" s="127"/>
      <c r="V40" s="75"/>
      <c r="Z40" s="131"/>
      <c r="AA40" s="131" t="s">
        <v>1813</v>
      </c>
      <c r="AB40" s="156" t="s">
        <v>1593</v>
      </c>
      <c r="AC40" s="128"/>
      <c r="AD40" s="128"/>
      <c r="AE40" s="128"/>
      <c r="AF40" s="128"/>
      <c r="AG40" s="104"/>
    </row>
    <row r="41" spans="1:33" x14ac:dyDescent="0.25">
      <c r="A41" s="92">
        <v>144</v>
      </c>
      <c r="B41" s="104"/>
      <c r="C41" s="112" t="s">
        <v>1656</v>
      </c>
      <c r="D41" s="104" t="s">
        <v>1669</v>
      </c>
      <c r="E41" s="118"/>
      <c r="F41" s="118" t="s">
        <v>1626</v>
      </c>
      <c r="G41" s="104"/>
      <c r="H41" s="104" t="s">
        <v>1611</v>
      </c>
      <c r="I41" s="104"/>
      <c r="J41" s="118"/>
      <c r="K41" s="88" t="s">
        <v>817</v>
      </c>
      <c r="L41" s="104"/>
      <c r="M41" s="112"/>
      <c r="N41" s="110" t="s">
        <v>817</v>
      </c>
      <c r="O41" s="118" t="s">
        <v>1557</v>
      </c>
      <c r="P41" s="104"/>
      <c r="Q41" s="104"/>
      <c r="R41" t="s">
        <v>1899</v>
      </c>
      <c r="S41" s="92">
        <v>144</v>
      </c>
      <c r="T41" s="127"/>
      <c r="U41" s="127"/>
      <c r="V41" s="75"/>
      <c r="Z41" s="131"/>
      <c r="AA41" s="131" t="s">
        <v>1740</v>
      </c>
      <c r="AB41" s="156" t="s">
        <v>1686</v>
      </c>
      <c r="AC41" s="128"/>
      <c r="AD41" s="128"/>
      <c r="AE41" s="128"/>
      <c r="AF41" s="128"/>
      <c r="AG41" s="104"/>
    </row>
    <row r="42" spans="1:33" x14ac:dyDescent="0.25">
      <c r="A42" s="92">
        <v>150</v>
      </c>
      <c r="B42" s="104"/>
      <c r="C42" s="112"/>
      <c r="D42" s="104" t="s">
        <v>1606</v>
      </c>
      <c r="E42" s="118"/>
      <c r="F42" s="118" t="s">
        <v>1642</v>
      </c>
      <c r="G42" s="104" t="s">
        <v>1606</v>
      </c>
      <c r="H42" s="104" t="s">
        <v>1606</v>
      </c>
      <c r="I42" s="104"/>
      <c r="J42" s="118" t="s">
        <v>1587</v>
      </c>
      <c r="K42" s="88" t="s">
        <v>893</v>
      </c>
      <c r="L42" s="104"/>
      <c r="M42" s="112"/>
      <c r="N42" s="110" t="s">
        <v>893</v>
      </c>
      <c r="O42" s="118" t="s">
        <v>1551</v>
      </c>
      <c r="P42" s="104" t="s">
        <v>1539</v>
      </c>
      <c r="Q42" s="104"/>
      <c r="R42" t="s">
        <v>1611</v>
      </c>
      <c r="S42" s="92">
        <v>150</v>
      </c>
      <c r="T42" s="127"/>
      <c r="U42" s="127"/>
      <c r="V42" s="75"/>
      <c r="Z42" s="131"/>
      <c r="AA42" s="131" t="s">
        <v>1820</v>
      </c>
      <c r="AB42" s="156" t="s">
        <v>1857</v>
      </c>
      <c r="AC42" s="128"/>
      <c r="AD42" s="128"/>
      <c r="AE42" s="128"/>
      <c r="AF42" s="128"/>
      <c r="AG42" s="104"/>
    </row>
    <row r="43" spans="1:33" x14ac:dyDescent="0.25">
      <c r="A43" s="92">
        <v>150</v>
      </c>
      <c r="B43" s="104" t="s">
        <v>1535</v>
      </c>
      <c r="C43" s="112" t="s">
        <v>1540</v>
      </c>
      <c r="D43" s="104" t="s">
        <v>1613</v>
      </c>
      <c r="E43" s="118"/>
      <c r="F43" s="118" t="s">
        <v>1645</v>
      </c>
      <c r="G43" s="104" t="s">
        <v>1540</v>
      </c>
      <c r="H43" s="104"/>
      <c r="I43" s="88" t="s">
        <v>1538</v>
      </c>
      <c r="J43" s="118" t="s">
        <v>1588</v>
      </c>
      <c r="K43" s="110" t="s">
        <v>1538</v>
      </c>
      <c r="L43" s="104"/>
      <c r="M43" s="112" t="s">
        <v>1573</v>
      </c>
      <c r="N43" s="88" t="s">
        <v>1538</v>
      </c>
      <c r="O43" s="118"/>
      <c r="P43" s="104" t="s">
        <v>1540</v>
      </c>
      <c r="Q43" s="104" t="s">
        <v>1795</v>
      </c>
      <c r="R43" t="s">
        <v>1597</v>
      </c>
      <c r="S43" s="92">
        <v>150</v>
      </c>
      <c r="T43" s="127"/>
      <c r="U43" s="127"/>
      <c r="V43" s="75"/>
      <c r="Z43" s="131"/>
      <c r="AA43" s="131"/>
      <c r="AB43" s="156"/>
      <c r="AC43" s="128"/>
      <c r="AD43" s="128"/>
      <c r="AE43" s="128"/>
      <c r="AF43" s="128"/>
      <c r="AG43" s="104"/>
    </row>
    <row r="44" spans="1:33" x14ac:dyDescent="0.25">
      <c r="A44" s="92">
        <v>150</v>
      </c>
      <c r="B44" s="104" t="s">
        <v>1539</v>
      </c>
      <c r="C44" s="112"/>
      <c r="D44" s="104" t="s">
        <v>1665</v>
      </c>
      <c r="E44" s="118" t="s">
        <v>1539</v>
      </c>
      <c r="F44" s="118" t="s">
        <v>1607</v>
      </c>
      <c r="G44" s="104" t="s">
        <v>1551</v>
      </c>
      <c r="H44" s="104" t="s">
        <v>1607</v>
      </c>
      <c r="I44" s="110" t="s">
        <v>893</v>
      </c>
      <c r="J44" s="118" t="s">
        <v>1551</v>
      </c>
      <c r="K44" s="104"/>
      <c r="L44" s="104"/>
      <c r="M44" s="112"/>
      <c r="N44" s="104"/>
      <c r="O44" s="118"/>
      <c r="P44" s="104"/>
      <c r="Q44" s="104"/>
      <c r="S44" s="92">
        <v>150</v>
      </c>
      <c r="T44" s="127"/>
      <c r="U44" s="127"/>
      <c r="V44" s="75"/>
      <c r="Z44" s="131"/>
      <c r="AA44" s="131"/>
      <c r="AB44" s="156"/>
      <c r="AC44" s="128"/>
      <c r="AD44" s="128"/>
      <c r="AE44" s="128"/>
      <c r="AF44" s="128"/>
      <c r="AG44" s="104"/>
    </row>
    <row r="45" spans="1:33" x14ac:dyDescent="0.25">
      <c r="A45" s="92">
        <v>157</v>
      </c>
      <c r="B45" s="104"/>
      <c r="C45" s="112"/>
      <c r="D45" s="104" t="s">
        <v>1628</v>
      </c>
      <c r="E45" s="118"/>
      <c r="F45" s="118" t="s">
        <v>1646</v>
      </c>
      <c r="G45" s="104" t="s">
        <v>1628</v>
      </c>
      <c r="H45" s="104" t="s">
        <v>1609</v>
      </c>
      <c r="I45" s="110" t="s">
        <v>1541</v>
      </c>
      <c r="J45" s="118" t="s">
        <v>1543</v>
      </c>
      <c r="K45" s="110" t="s">
        <v>1541</v>
      </c>
      <c r="L45" s="88" t="s">
        <v>1541</v>
      </c>
      <c r="M45" s="112"/>
      <c r="N45" s="110" t="s">
        <v>1541</v>
      </c>
      <c r="O45" s="118" t="s">
        <v>1558</v>
      </c>
      <c r="P45" s="104" t="s">
        <v>1543</v>
      </c>
      <c r="Q45" s="104"/>
      <c r="R45" t="s">
        <v>1901</v>
      </c>
      <c r="S45" s="92">
        <v>157</v>
      </c>
      <c r="T45" s="127"/>
      <c r="U45" s="127"/>
      <c r="V45" s="75"/>
      <c r="Z45" s="131"/>
      <c r="AA45" s="131"/>
      <c r="AB45" s="156"/>
      <c r="AC45" s="128"/>
      <c r="AD45" s="128"/>
      <c r="AE45" s="128"/>
      <c r="AF45" s="128"/>
      <c r="AG45" s="104"/>
    </row>
    <row r="46" spans="1:33" x14ac:dyDescent="0.25">
      <c r="A46" s="92">
        <v>157</v>
      </c>
      <c r="B46" s="104"/>
      <c r="C46" s="112"/>
      <c r="D46" s="104"/>
      <c r="E46" s="118"/>
      <c r="F46" s="118" t="s">
        <v>1647</v>
      </c>
      <c r="G46" s="104" t="s">
        <v>1608</v>
      </c>
      <c r="H46" s="104" t="s">
        <v>1608</v>
      </c>
      <c r="I46" s="110" t="s">
        <v>824</v>
      </c>
      <c r="J46" s="118" t="s">
        <v>1589</v>
      </c>
      <c r="K46" s="110" t="s">
        <v>824</v>
      </c>
      <c r="L46" s="104"/>
      <c r="M46" s="112"/>
      <c r="N46" s="104"/>
      <c r="O46" s="118"/>
      <c r="P46" s="104" t="s">
        <v>1544</v>
      </c>
      <c r="Q46" s="104"/>
      <c r="R46" t="s">
        <v>1900</v>
      </c>
      <c r="S46" s="92">
        <v>157</v>
      </c>
      <c r="T46" s="127"/>
      <c r="U46" s="127"/>
      <c r="V46" s="75"/>
      <c r="Z46" s="131"/>
      <c r="AA46" s="131"/>
      <c r="AB46" s="156"/>
      <c r="AC46" s="128"/>
      <c r="AD46" s="128"/>
      <c r="AE46" s="128"/>
      <c r="AF46" s="128"/>
      <c r="AG46" s="104"/>
    </row>
    <row r="47" spans="1:33" x14ac:dyDescent="0.25">
      <c r="A47" s="92">
        <v>157</v>
      </c>
      <c r="B47" s="104"/>
      <c r="C47" s="112"/>
      <c r="D47" s="104" t="s">
        <v>1663</v>
      </c>
      <c r="E47" s="118"/>
      <c r="F47" s="118"/>
      <c r="G47" s="104" t="s">
        <v>1627</v>
      </c>
      <c r="H47" s="104" t="s">
        <v>1545</v>
      </c>
      <c r="I47" s="88" t="s">
        <v>1542</v>
      </c>
      <c r="J47" s="118" t="s">
        <v>1545</v>
      </c>
      <c r="K47" s="88" t="s">
        <v>1542</v>
      </c>
      <c r="L47" s="110" t="s">
        <v>896</v>
      </c>
      <c r="M47" s="112"/>
      <c r="N47" s="104"/>
      <c r="O47" s="118"/>
      <c r="P47" s="104" t="s">
        <v>1545</v>
      </c>
      <c r="Q47" s="104"/>
      <c r="R47" t="s">
        <v>1902</v>
      </c>
      <c r="S47" s="92">
        <v>157</v>
      </c>
      <c r="T47" s="127"/>
      <c r="U47" s="127"/>
      <c r="V47" s="75"/>
      <c r="Z47" s="131"/>
      <c r="AA47" s="131"/>
      <c r="AB47" s="156"/>
      <c r="AC47" s="128"/>
      <c r="AD47" s="128"/>
      <c r="AE47" s="128"/>
      <c r="AF47" s="128"/>
      <c r="AG47" s="104"/>
    </row>
    <row r="48" spans="1:33" x14ac:dyDescent="0.25">
      <c r="A48" s="92">
        <v>165</v>
      </c>
      <c r="B48" s="104"/>
      <c r="C48" s="112"/>
      <c r="D48" s="104"/>
      <c r="E48" s="118"/>
      <c r="F48" s="118"/>
      <c r="G48" s="104"/>
      <c r="H48" s="104"/>
      <c r="I48" s="104"/>
      <c r="J48" s="118" t="s">
        <v>866</v>
      </c>
      <c r="K48" s="110" t="s">
        <v>896</v>
      </c>
      <c r="L48" s="104"/>
      <c r="M48" s="112"/>
      <c r="N48" s="104"/>
      <c r="O48" s="118"/>
      <c r="P48" s="104"/>
      <c r="Q48" s="104"/>
      <c r="S48" s="92">
        <v>165</v>
      </c>
      <c r="T48" s="127"/>
      <c r="U48" s="127"/>
      <c r="V48" s="75"/>
      <c r="Z48" s="131"/>
      <c r="AA48" s="131"/>
      <c r="AB48" s="156"/>
      <c r="AC48" s="128"/>
      <c r="AD48" s="128"/>
      <c r="AE48" s="128"/>
      <c r="AF48" s="128"/>
      <c r="AG48" s="104"/>
    </row>
    <row r="49" spans="1:33" x14ac:dyDescent="0.25">
      <c r="A49" s="92">
        <v>175</v>
      </c>
      <c r="B49" s="104" t="s">
        <v>1661</v>
      </c>
      <c r="C49" s="112"/>
      <c r="D49" s="104" t="s">
        <v>1667</v>
      </c>
      <c r="E49" s="118" t="s">
        <v>1653</v>
      </c>
      <c r="F49" s="118"/>
      <c r="G49" s="104"/>
      <c r="H49" s="104"/>
      <c r="I49" s="104"/>
      <c r="J49" s="118"/>
      <c r="K49" s="88" t="s">
        <v>1576</v>
      </c>
      <c r="L49" s="88" t="s">
        <v>1576</v>
      </c>
      <c r="M49" s="112" t="s">
        <v>1574</v>
      </c>
      <c r="N49" s="104"/>
      <c r="O49" s="118"/>
      <c r="P49" s="104" t="s">
        <v>1546</v>
      </c>
      <c r="Q49" s="104"/>
      <c r="R49" t="s">
        <v>1546</v>
      </c>
      <c r="S49" s="92">
        <v>175</v>
      </c>
      <c r="T49" s="127"/>
      <c r="U49" s="127"/>
      <c r="V49" s="75"/>
      <c r="Z49" s="131"/>
      <c r="AA49" s="131"/>
      <c r="AB49" s="156"/>
      <c r="AC49" s="128"/>
      <c r="AD49" s="128"/>
      <c r="AE49" s="128"/>
      <c r="AF49" s="128"/>
      <c r="AG49" s="104"/>
    </row>
    <row r="50" spans="1:33" x14ac:dyDescent="0.25">
      <c r="A50" s="92">
        <v>175</v>
      </c>
      <c r="B50" s="104"/>
      <c r="C50" s="112"/>
      <c r="D50" s="104" t="s">
        <v>1671</v>
      </c>
      <c r="E50" s="118"/>
      <c r="F50" s="118" t="s">
        <v>1648</v>
      </c>
      <c r="G50" s="104" t="s">
        <v>1559</v>
      </c>
      <c r="H50" s="104" t="s">
        <v>1559</v>
      </c>
      <c r="I50" s="104"/>
      <c r="J50" s="118" t="s">
        <v>1559</v>
      </c>
      <c r="K50" s="88" t="s">
        <v>894</v>
      </c>
      <c r="L50" s="88" t="s">
        <v>894</v>
      </c>
      <c r="M50" s="112" t="s">
        <v>1559</v>
      </c>
      <c r="N50" s="104" t="s">
        <v>1565</v>
      </c>
      <c r="O50" s="118" t="s">
        <v>1559</v>
      </c>
      <c r="P50" s="104"/>
      <c r="Q50" s="104" t="s">
        <v>1549</v>
      </c>
      <c r="R50" s="104" t="s">
        <v>1549</v>
      </c>
      <c r="S50" s="92">
        <v>175</v>
      </c>
      <c r="T50" s="127"/>
      <c r="U50" s="127"/>
      <c r="V50" s="75"/>
      <c r="Z50" s="131"/>
      <c r="AA50" s="131"/>
      <c r="AB50" s="156"/>
      <c r="AC50" s="128"/>
      <c r="AD50" s="128"/>
      <c r="AE50" s="128"/>
      <c r="AF50" s="128"/>
      <c r="AG50" s="104"/>
    </row>
    <row r="51" spans="1:33" x14ac:dyDescent="0.25">
      <c r="A51" s="92">
        <v>190</v>
      </c>
      <c r="B51" s="104"/>
      <c r="C51" s="112"/>
      <c r="D51" s="104" t="s">
        <v>1673</v>
      </c>
      <c r="E51" s="118"/>
      <c r="F51" s="118" t="s">
        <v>1649</v>
      </c>
      <c r="G51" s="104"/>
      <c r="H51" s="104"/>
      <c r="I51" s="104"/>
      <c r="J51" s="118" t="s">
        <v>868</v>
      </c>
      <c r="K51" s="88" t="s">
        <v>821</v>
      </c>
      <c r="L51" s="104"/>
      <c r="M51" s="112"/>
      <c r="N51" s="104"/>
      <c r="O51" s="118"/>
      <c r="P51" s="104"/>
      <c r="Q51" s="104"/>
      <c r="S51" s="92">
        <v>190</v>
      </c>
      <c r="T51" s="127"/>
      <c r="U51" s="127"/>
      <c r="V51" s="75"/>
      <c r="Z51" s="131"/>
      <c r="AA51" s="131"/>
      <c r="AB51" s="156"/>
      <c r="AC51" s="128"/>
      <c r="AD51" s="128"/>
      <c r="AE51" s="128"/>
      <c r="AF51" s="128"/>
      <c r="AG51" s="104"/>
    </row>
    <row r="52" spans="1:33" x14ac:dyDescent="0.25">
      <c r="A52" s="92">
        <v>215</v>
      </c>
      <c r="B52" s="104"/>
      <c r="C52" s="112" t="s">
        <v>1657</v>
      </c>
      <c r="D52" s="104" t="s">
        <v>1787</v>
      </c>
      <c r="E52" s="118"/>
      <c r="F52" s="118"/>
      <c r="G52" s="104" t="s">
        <v>1629</v>
      </c>
      <c r="H52" s="104" t="s">
        <v>1575</v>
      </c>
      <c r="I52" s="110" t="s">
        <v>1592</v>
      </c>
      <c r="J52" s="118" t="s">
        <v>1701</v>
      </c>
      <c r="K52" s="104"/>
      <c r="L52" s="104"/>
      <c r="M52" s="112" t="s">
        <v>1575</v>
      </c>
      <c r="N52" s="104"/>
      <c r="O52" s="118"/>
      <c r="P52" s="104"/>
      <c r="Q52" s="104" t="s">
        <v>1657</v>
      </c>
      <c r="S52" s="92">
        <v>215</v>
      </c>
      <c r="T52" s="127"/>
      <c r="U52" s="127"/>
      <c r="V52" s="75"/>
      <c r="Z52" s="131"/>
      <c r="AA52" s="131"/>
      <c r="AB52" s="156"/>
      <c r="AC52" s="128"/>
      <c r="AD52" s="128"/>
      <c r="AE52" s="128"/>
      <c r="AF52" s="128"/>
      <c r="AG52" s="104"/>
    </row>
    <row r="53" spans="1:33" x14ac:dyDescent="0.25">
      <c r="A53" s="92">
        <v>215</v>
      </c>
      <c r="B53" s="104" t="s">
        <v>1590</v>
      </c>
      <c r="C53" s="112"/>
      <c r="D53" s="104" t="s">
        <v>1668</v>
      </c>
      <c r="E53" s="118"/>
      <c r="F53" s="118"/>
      <c r="G53" s="104" t="s">
        <v>1582</v>
      </c>
      <c r="H53" s="104"/>
      <c r="I53" s="88" t="s">
        <v>1593</v>
      </c>
      <c r="J53" s="118" t="s">
        <v>1590</v>
      </c>
      <c r="K53" s="104"/>
      <c r="L53" s="104"/>
      <c r="M53" s="112"/>
      <c r="N53" s="104"/>
      <c r="O53" s="118"/>
      <c r="P53" s="104"/>
      <c r="Q53" s="104"/>
      <c r="R53" t="s">
        <v>1903</v>
      </c>
      <c r="S53" s="92">
        <v>215</v>
      </c>
      <c r="T53" s="127"/>
      <c r="U53" s="127"/>
      <c r="V53" s="75"/>
      <c r="Z53" s="131"/>
      <c r="AA53" s="131"/>
      <c r="AB53" s="156"/>
      <c r="AC53" s="128"/>
      <c r="AD53" s="128"/>
      <c r="AE53" s="128"/>
      <c r="AF53" s="128"/>
      <c r="AG53" s="104"/>
    </row>
    <row r="54" spans="1:33" x14ac:dyDescent="0.25">
      <c r="A54" s="92">
        <v>285</v>
      </c>
      <c r="B54" s="104"/>
      <c r="C54" s="112"/>
      <c r="D54" s="104"/>
      <c r="E54" s="118"/>
      <c r="F54" s="118" t="s">
        <v>1560</v>
      </c>
      <c r="G54" s="104" t="s">
        <v>1630</v>
      </c>
      <c r="H54" s="104" t="s">
        <v>1560</v>
      </c>
      <c r="I54" s="88" t="s">
        <v>823</v>
      </c>
      <c r="J54" s="118"/>
      <c r="K54" s="104"/>
      <c r="L54" s="104"/>
      <c r="M54" s="112"/>
      <c r="N54" s="88" t="s">
        <v>823</v>
      </c>
      <c r="O54" s="118" t="s">
        <v>1560</v>
      </c>
      <c r="P54" s="104" t="s">
        <v>1547</v>
      </c>
      <c r="Q54" s="104"/>
      <c r="R54" t="s">
        <v>1630</v>
      </c>
      <c r="S54" s="92">
        <v>285</v>
      </c>
      <c r="T54" s="127"/>
      <c r="U54" s="127"/>
      <c r="V54" s="75"/>
      <c r="Z54" s="131"/>
      <c r="AA54" s="131"/>
      <c r="AB54" s="156"/>
      <c r="AC54" s="128"/>
      <c r="AD54" s="128"/>
      <c r="AE54" s="128"/>
      <c r="AF54" s="128"/>
      <c r="AG54" s="104"/>
    </row>
    <row r="55" spans="1:33" x14ac:dyDescent="0.25">
      <c r="A55" s="92">
        <v>285</v>
      </c>
      <c r="B55" s="104" t="s">
        <v>1662</v>
      </c>
      <c r="C55" s="112"/>
      <c r="D55" s="104" t="s">
        <v>1674</v>
      </c>
      <c r="E55" s="118"/>
      <c r="F55" s="118"/>
      <c r="G55" s="104" t="s">
        <v>1631</v>
      </c>
      <c r="H55" s="104" t="s">
        <v>1610</v>
      </c>
      <c r="I55" s="88" t="s">
        <v>815</v>
      </c>
      <c r="J55" s="118"/>
      <c r="K55" s="104"/>
      <c r="L55" s="104"/>
      <c r="M55" s="112"/>
      <c r="N55" s="104"/>
      <c r="O55" s="118"/>
      <c r="P55" s="104" t="s">
        <v>1548</v>
      </c>
      <c r="Q55" s="104"/>
      <c r="R55" t="s">
        <v>1662</v>
      </c>
      <c r="S55" s="92">
        <v>285</v>
      </c>
      <c r="T55" s="127"/>
      <c r="U55" s="127"/>
      <c r="V55" s="75"/>
      <c r="Z55" s="131"/>
      <c r="AA55" s="131"/>
      <c r="AB55" s="156"/>
      <c r="AC55" s="128"/>
      <c r="AD55" s="128"/>
      <c r="AE55" s="128"/>
      <c r="AF55" s="128"/>
      <c r="AG55" s="104"/>
    </row>
    <row r="56" spans="1:33" x14ac:dyDescent="0.25">
      <c r="A56" s="86" t="s">
        <v>839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S56" s="86" t="s">
        <v>839</v>
      </c>
      <c r="T56" s="161"/>
      <c r="U56" s="161"/>
      <c r="V56" s="75"/>
      <c r="Z56" s="131"/>
      <c r="AA56" s="131"/>
      <c r="AB56" s="156"/>
      <c r="AC56" s="128"/>
      <c r="AD56" s="128"/>
      <c r="AE56" s="128"/>
      <c r="AF56" s="128"/>
      <c r="AG56" s="104"/>
    </row>
    <row r="57" spans="1:33" x14ac:dyDescent="0.25">
      <c r="R57" t="s">
        <v>1904</v>
      </c>
      <c r="S57" s="104"/>
      <c r="T57" s="104"/>
      <c r="U57" s="104"/>
      <c r="W57" s="131"/>
      <c r="X57" s="131"/>
      <c r="Y57" s="131"/>
      <c r="Z57" s="131"/>
      <c r="AA57" s="131"/>
      <c r="AB57" s="156"/>
      <c r="AC57" s="128"/>
      <c r="AD57" s="128"/>
      <c r="AE57" s="128"/>
      <c r="AF57" s="104"/>
    </row>
    <row r="58" spans="1:33" x14ac:dyDescent="0.25">
      <c r="S58" s="104"/>
      <c r="T58" s="104"/>
      <c r="U58" s="104"/>
      <c r="W58" s="131"/>
      <c r="X58" s="131"/>
      <c r="Y58" s="131"/>
      <c r="Z58" s="131"/>
      <c r="AA58" s="131"/>
      <c r="AB58" s="156"/>
      <c r="AC58" s="128"/>
      <c r="AD58" s="128"/>
      <c r="AE58" s="128"/>
      <c r="AF58" s="104"/>
    </row>
    <row r="59" spans="1:33" x14ac:dyDescent="0.25">
      <c r="S59" s="104"/>
      <c r="T59" s="104"/>
      <c r="U59" s="104"/>
      <c r="W59" s="131"/>
      <c r="X59" s="131"/>
      <c r="Y59" s="131"/>
      <c r="Z59" s="131"/>
      <c r="AA59" s="131"/>
      <c r="AB59" s="156"/>
      <c r="AC59" s="128"/>
      <c r="AD59" s="128"/>
      <c r="AE59" s="128"/>
      <c r="AF59" s="104"/>
    </row>
    <row r="60" spans="1:33" x14ac:dyDescent="0.25">
      <c r="S60" s="104"/>
      <c r="T60" s="104"/>
      <c r="U60" s="104"/>
      <c r="W60" s="131"/>
      <c r="X60" s="131"/>
      <c r="Y60" s="131"/>
      <c r="Z60" s="131"/>
      <c r="AA60" s="131"/>
      <c r="AB60" s="156"/>
      <c r="AC60" s="128"/>
      <c r="AD60" s="128"/>
      <c r="AE60" s="128"/>
      <c r="AF60" s="104"/>
    </row>
    <row r="61" spans="1:33" x14ac:dyDescent="0.25">
      <c r="S61" s="104"/>
      <c r="T61" s="104"/>
      <c r="U61" s="104"/>
      <c r="W61" s="131"/>
      <c r="X61" s="131"/>
      <c r="Y61" s="131"/>
      <c r="Z61" s="131"/>
      <c r="AA61" s="131"/>
      <c r="AB61" s="156"/>
      <c r="AC61" s="128"/>
      <c r="AD61" s="128"/>
      <c r="AE61" s="128"/>
      <c r="AF61" s="104"/>
    </row>
    <row r="62" spans="1:33" x14ac:dyDescent="0.25">
      <c r="S62" s="104"/>
      <c r="T62" s="104"/>
      <c r="U62" s="104"/>
      <c r="W62" s="131"/>
      <c r="X62" s="131"/>
      <c r="Y62" s="131"/>
      <c r="Z62" s="131"/>
      <c r="AA62" s="131"/>
      <c r="AB62" s="156"/>
      <c r="AC62" s="128"/>
      <c r="AD62" s="128"/>
      <c r="AE62" s="128"/>
      <c r="AF62" s="104"/>
    </row>
    <row r="63" spans="1:33" x14ac:dyDescent="0.25">
      <c r="S63" s="104"/>
      <c r="T63" s="104"/>
      <c r="U63" s="104"/>
      <c r="W63" s="131"/>
      <c r="X63" s="131"/>
      <c r="Y63" s="131"/>
      <c r="Z63" s="131"/>
      <c r="AA63" s="131"/>
      <c r="AB63" s="156"/>
      <c r="AC63" s="128"/>
      <c r="AD63" s="128"/>
      <c r="AE63" s="128"/>
      <c r="AF63" s="104"/>
    </row>
    <row r="64" spans="1:33" x14ac:dyDescent="0.25">
      <c r="S64" s="104"/>
      <c r="T64" s="104"/>
      <c r="U64" s="104"/>
      <c r="W64" s="131"/>
      <c r="X64" s="131"/>
      <c r="Y64" s="131"/>
      <c r="Z64" s="131"/>
      <c r="AA64" s="131"/>
      <c r="AB64" s="156"/>
      <c r="AC64" s="128"/>
      <c r="AD64" s="128"/>
      <c r="AE64" s="128"/>
      <c r="AF64" s="104"/>
    </row>
    <row r="65" spans="19:32" x14ac:dyDescent="0.25">
      <c r="S65" s="104"/>
      <c r="T65" s="104"/>
      <c r="U65" s="104"/>
      <c r="W65" s="131"/>
      <c r="X65" s="131"/>
      <c r="Y65" s="131"/>
      <c r="Z65" s="131"/>
      <c r="AA65" s="131"/>
      <c r="AB65" s="156"/>
      <c r="AC65" s="128"/>
      <c r="AD65" s="128"/>
      <c r="AE65" s="128"/>
      <c r="AF65" s="104"/>
    </row>
    <row r="66" spans="19:32" x14ac:dyDescent="0.25">
      <c r="W66" s="131"/>
      <c r="X66" s="131"/>
      <c r="Y66" s="131"/>
      <c r="Z66" s="131"/>
      <c r="AA66" s="131"/>
      <c r="AB66" s="156"/>
      <c r="AC66" s="128"/>
      <c r="AD66" s="128"/>
      <c r="AE66" s="128"/>
      <c r="AF66" s="104"/>
    </row>
    <row r="67" spans="19:32" x14ac:dyDescent="0.25">
      <c r="W67" s="131"/>
      <c r="X67" s="131"/>
      <c r="Y67" s="131"/>
      <c r="Z67" s="131"/>
      <c r="AA67" s="131"/>
      <c r="AB67" s="156"/>
      <c r="AC67" s="128"/>
      <c r="AD67" s="128"/>
      <c r="AE67" s="128"/>
      <c r="AF67" s="104"/>
    </row>
    <row r="68" spans="19:32" x14ac:dyDescent="0.25">
      <c r="W68" s="131"/>
      <c r="X68" s="131"/>
      <c r="Y68" s="131"/>
      <c r="Z68" s="131"/>
      <c r="AA68" s="131"/>
      <c r="AB68" s="156"/>
      <c r="AC68" s="128"/>
      <c r="AD68" s="128"/>
      <c r="AE68" s="128"/>
      <c r="AF68" s="104"/>
    </row>
    <row r="69" spans="19:32" x14ac:dyDescent="0.25">
      <c r="W69" s="131"/>
      <c r="X69" s="131"/>
      <c r="Y69" s="131"/>
      <c r="Z69" s="131"/>
      <c r="AA69" s="131"/>
      <c r="AB69" s="156"/>
      <c r="AC69" s="128"/>
      <c r="AD69" s="128"/>
      <c r="AE69" s="128"/>
      <c r="AF69" s="104"/>
    </row>
    <row r="70" spans="19:32" x14ac:dyDescent="0.25">
      <c r="W70" s="131"/>
      <c r="X70" s="131"/>
      <c r="Y70" s="131"/>
      <c r="Z70" s="131"/>
      <c r="AA70" s="131"/>
      <c r="AB70" s="156"/>
      <c r="AC70" s="128"/>
      <c r="AD70" s="128"/>
      <c r="AE70" s="128"/>
      <c r="AF70" s="104"/>
    </row>
    <row r="71" spans="19:32" x14ac:dyDescent="0.25">
      <c r="W71" s="131"/>
      <c r="X71" s="131"/>
      <c r="Y71" s="131"/>
      <c r="Z71" s="131"/>
      <c r="AA71" s="131"/>
      <c r="AB71" s="156"/>
      <c r="AC71" s="128"/>
      <c r="AD71" s="128"/>
      <c r="AE71" s="128"/>
      <c r="AF71" s="104"/>
    </row>
    <row r="72" spans="19:32" x14ac:dyDescent="0.25">
      <c r="W72" s="131"/>
      <c r="X72" s="131"/>
      <c r="Y72" s="131"/>
      <c r="Z72" s="131"/>
      <c r="AA72" s="131"/>
      <c r="AB72" s="156"/>
      <c r="AC72" s="128"/>
      <c r="AD72" s="128"/>
      <c r="AE72" s="128"/>
      <c r="AF72" s="104"/>
    </row>
    <row r="73" spans="19:32" x14ac:dyDescent="0.25">
      <c r="W73" s="131"/>
      <c r="X73" s="131"/>
      <c r="Y73" s="131"/>
      <c r="Z73" s="131"/>
      <c r="AA73" s="131"/>
      <c r="AB73" s="156"/>
      <c r="AC73" s="128"/>
      <c r="AD73" s="128"/>
      <c r="AE73" s="128"/>
      <c r="AF73" s="104"/>
    </row>
    <row r="74" spans="19:32" x14ac:dyDescent="0.25">
      <c r="W74" s="131"/>
      <c r="X74" s="131"/>
      <c r="Y74" s="131"/>
      <c r="Z74" s="131"/>
      <c r="AA74" s="131"/>
      <c r="AB74" s="156"/>
      <c r="AC74" s="128"/>
      <c r="AD74" s="128"/>
      <c r="AE74" s="128"/>
      <c r="AF74" s="104"/>
    </row>
    <row r="75" spans="19:32" x14ac:dyDescent="0.25">
      <c r="W75" s="131"/>
      <c r="X75" s="131"/>
      <c r="Y75" s="131"/>
      <c r="Z75" s="131"/>
      <c r="AA75" s="131"/>
      <c r="AB75" s="156"/>
      <c r="AC75" s="128"/>
      <c r="AD75" s="128"/>
      <c r="AE75" s="128"/>
      <c r="AF75" s="104"/>
    </row>
    <row r="76" spans="19:32" x14ac:dyDescent="0.25">
      <c r="W76" s="128"/>
      <c r="X76" s="128"/>
      <c r="Y76" s="128"/>
      <c r="Z76" s="131"/>
      <c r="AA76" s="131"/>
      <c r="AB76" s="156"/>
      <c r="AC76" s="128"/>
      <c r="AD76" s="128"/>
      <c r="AE76" s="128"/>
      <c r="AF76" s="104"/>
    </row>
    <row r="77" spans="19:32" x14ac:dyDescent="0.25">
      <c r="W77" s="128"/>
      <c r="X77" s="128"/>
      <c r="Y77" s="128"/>
      <c r="Z77" s="131"/>
      <c r="AA77" s="131"/>
      <c r="AB77" s="156"/>
      <c r="AC77" s="128"/>
      <c r="AD77" s="128"/>
      <c r="AE77" s="104"/>
      <c r="AF77" s="104"/>
    </row>
    <row r="78" spans="19:32" x14ac:dyDescent="0.25">
      <c r="W78" s="128"/>
      <c r="X78" s="128"/>
      <c r="Y78" s="128"/>
      <c r="Z78" s="131"/>
      <c r="AA78" s="131"/>
      <c r="AB78" s="156"/>
      <c r="AC78" s="128"/>
      <c r="AD78" s="128"/>
      <c r="AE78" s="104"/>
      <c r="AF78" s="104"/>
    </row>
    <row r="79" spans="19:32" x14ac:dyDescent="0.25">
      <c r="W79" s="128"/>
      <c r="X79" s="128"/>
      <c r="Y79" s="128"/>
      <c r="Z79" s="131"/>
      <c r="AA79" s="131"/>
      <c r="AB79" s="156"/>
      <c r="AC79" s="128"/>
      <c r="AD79" s="128"/>
      <c r="AE79" s="104"/>
      <c r="AF79" s="104"/>
    </row>
    <row r="80" spans="19:32" x14ac:dyDescent="0.25">
      <c r="W80" s="128"/>
      <c r="X80" s="128"/>
      <c r="Y80" s="128"/>
      <c r="Z80" s="131"/>
      <c r="AA80" s="131"/>
      <c r="AB80" s="156"/>
      <c r="AC80" s="128"/>
      <c r="AD80" s="128"/>
      <c r="AE80" s="104"/>
      <c r="AF80" s="104"/>
    </row>
    <row r="81" spans="23:32" x14ac:dyDescent="0.25">
      <c r="W81" s="128"/>
      <c r="X81" s="128"/>
      <c r="Y81" s="128"/>
      <c r="Z81" s="131"/>
      <c r="AA81" s="131"/>
      <c r="AB81" s="156"/>
      <c r="AC81" s="128"/>
      <c r="AD81" s="128"/>
      <c r="AE81" s="104"/>
      <c r="AF81" s="104"/>
    </row>
  </sheetData>
  <mergeCells count="1">
    <mergeCell ref="V2:AB2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Roster depth</vt:lpstr>
      <vt:lpstr>Ranked faced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Howard</dc:creator>
  <cp:lastModifiedBy>Jason Howard</cp:lastModifiedBy>
  <cp:lastPrinted>2022-01-27T17:26:03Z</cp:lastPrinted>
  <dcterms:created xsi:type="dcterms:W3CDTF">2022-01-23T18:09:32Z</dcterms:created>
  <dcterms:modified xsi:type="dcterms:W3CDTF">2022-03-09T21:11:27Z</dcterms:modified>
</cp:coreProperties>
</file>